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33" i="2" l="1"/>
  <c r="L34" i="2" l="1"/>
  <c r="J33" i="2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<sst xmlns="http://schemas.openxmlformats.org/spreadsheetml/2006/main" count="92" uniqueCount="60">
  <si>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</si>
  <si>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</si>
  <si>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</si>
  <si>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</si>
  <si>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</si>
  <si>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</si>
  <si>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</si>
  <si>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</si>
  <si>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</si>
  <si>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</si>
  <si>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</si>
  <si>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</si>
  <si>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</si>
  <si>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</si>
  <si>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</si>
  <si>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</si>
  <si>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</si>
  <si>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</si>
  <si>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</si>
  <si>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</si>
  <si>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</si>
  <si>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</si>
  <si>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</si>
  <si>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</si>
  <si>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</si>
  <si>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</si>
  <si>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</si>
  <si>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</si>
  <si>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</si>
  <si>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</si>
  <si>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</si>
  <si>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</si>
  <si>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</si>
  <si>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</si>
  <si>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</si>
  <si>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</si>
  <si>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</si>
  <si>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</si>
  <si>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</si>
  <si>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</si>
  <si>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7-17 лет</t>
  </si>
  <si>
    <t>Фрукты (банан)</t>
  </si>
  <si>
    <t>Печенье</t>
  </si>
  <si>
    <t>Хлеб ржаной</t>
  </si>
  <si>
    <t>Соленый огурец</t>
  </si>
  <si>
    <t>Фруктовый сок</t>
  </si>
  <si>
    <t>Фрукты (яблоко)</t>
  </si>
  <si>
    <t>54-27м</t>
  </si>
  <si>
    <t>ПЛАТНИКИ</t>
  </si>
  <si>
    <t>Капуста тушенная с мясом птицы</t>
  </si>
  <si>
    <t>блюдо</t>
  </si>
  <si>
    <t>Суп из овощей</t>
  </si>
  <si>
    <t>54-17с</t>
  </si>
  <si>
    <t>Винегрет с растительным маслом</t>
  </si>
  <si>
    <t>54-16з</t>
  </si>
  <si>
    <t>Плов с курицей</t>
  </si>
  <si>
    <t>54-12м</t>
  </si>
  <si>
    <t>Чай с сахаром и лимоном</t>
  </si>
  <si>
    <t>-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</si>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</sst>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Border="1"/>
    <xf numFmtId="164" fontId="17" fillId="0" borderId="2" xfId="0" applyNumberFormat="1" applyFont="1" applyBorder="1" applyAlignment="1">
      <alignment horizontal="center"/>
    </xf>
    <xf numFmtId="0" fontId="1" fillId="0" borderId="0" xfId="0" applyFont="1"/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/>
    <xf numFmtId="0" fontId="0" fillId="4" borderId="0" xfId="0" applyFill="1"/>
    <xf numFmtId="0" fontId="5" fillId="4" borderId="2" xfId="0" applyFont="1" applyFill="1" applyBorder="1"/>
    <xf numFmtId="0" fontId="0" fillId="4" borderId="2" xfId="0" applyFill="1" applyBorder="1"/>
    <xf numFmtId="0" fontId="10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/>
    <xf numFmtId="0" fontId="0" fillId="4" borderId="2" xfId="0" applyFill="1" applyBorder="1" applyProtection="1"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17" fillId="4" borderId="2" xfId="0" applyFont="1" applyFill="1" applyBorder="1" applyAlignment="1">
      <alignment horizontal="left" vertical="top" wrapText="1"/>
    </xf>
    <xf numFmtId="0" fontId="7" fillId="4" borderId="15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left"/>
    </xf>
    <xf numFmtId="0" fontId="7" fillId="4" borderId="2" xfId="0" applyFont="1" applyFill="1" applyBorder="1" applyAlignment="1">
      <alignment horizontal="left" vertical="top" wrapText="1"/>
    </xf>
    <xf numFmtId="0" fontId="16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19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E29" sqref="E29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0" t="s">
        <v>34</v>
      </c>
      <c r="D1" s="51"/>
      <c r="E1" s="51"/>
      <c r="F1" s="10" t="s">
        <v>14</v>
      </c>
      <c r="G1" s="2" t="s">
        <v>15</v>
      </c>
      <c r="H1" s="52" t="s">
        <v>31</v>
      </c>
      <c r="I1" s="52"/>
      <c r="J1" s="52"/>
      <c r="K1" s="52"/>
      <c r="L1" s="2"/>
    </row>
    <row r="2" spans="1:12" ht="18" x14ac:dyDescent="0.3">
      <c r="A2" s="21" t="s">
        <v>5</v>
      </c>
      <c r="B2" s="2"/>
      <c r="C2" s="2"/>
      <c r="D2" s="1"/>
      <c r="E2" s="2"/>
      <c r="F2" s="2"/>
      <c r="G2" s="2" t="s">
        <v>16</v>
      </c>
      <c r="H2" s="53" t="s">
        <v>35</v>
      </c>
      <c r="I2" s="52"/>
      <c r="J2" s="52"/>
      <c r="K2" s="52"/>
      <c r="L2" s="2"/>
    </row>
    <row r="3" spans="1:12" x14ac:dyDescent="0.3">
      <c r="A3" s="4" t="s">
        <v>7</v>
      </c>
      <c r="B3" s="2"/>
      <c r="C3" s="2"/>
      <c r="D3" s="3"/>
      <c r="E3" s="24" t="s">
        <v>40</v>
      </c>
      <c r="F3" s="2"/>
      <c r="G3" s="2" t="s">
        <v>17</v>
      </c>
      <c r="H3" s="30">
        <v>27</v>
      </c>
      <c r="I3" s="30">
        <v>4</v>
      </c>
      <c r="J3" s="31">
        <v>2024</v>
      </c>
      <c r="K3" s="3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9" t="s">
        <v>28</v>
      </c>
      <c r="I4" s="29" t="s">
        <v>29</v>
      </c>
      <c r="J4" s="29" t="s">
        <v>30</v>
      </c>
      <c r="K4" s="2"/>
      <c r="L4" s="2"/>
    </row>
    <row r="5" spans="1:12" ht="21" thickBot="1" x14ac:dyDescent="0.35">
      <c r="A5" s="27" t="s">
        <v>12</v>
      </c>
      <c r="B5" s="28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27</v>
      </c>
    </row>
    <row r="6" spans="1:12" x14ac:dyDescent="0.3">
      <c r="A6" s="15">
        <v>2</v>
      </c>
      <c r="B6" s="16">
        <v>2</v>
      </c>
      <c r="C6" s="17" t="s">
        <v>18</v>
      </c>
      <c r="D6" s="55" t="s">
        <v>20</v>
      </c>
      <c r="E6" s="33" t="s">
        <v>44</v>
      </c>
      <c r="F6" s="34">
        <v>28</v>
      </c>
      <c r="G6" s="34">
        <v>0.25</v>
      </c>
      <c r="H6" s="34">
        <v>0.05</v>
      </c>
      <c r="I6" s="34">
        <v>0.5</v>
      </c>
      <c r="J6" s="34">
        <v>3.9</v>
      </c>
      <c r="K6" s="62" t="s">
        <v>32</v>
      </c>
      <c r="L6" s="25"/>
    </row>
    <row r="7" spans="1:12" x14ac:dyDescent="0.3">
      <c r="A7" s="18"/>
      <c r="B7" s="12"/>
      <c r="C7" s="9" t="s">
        <v>37</v>
      </c>
      <c r="D7" s="56" t="s">
        <v>50</v>
      </c>
      <c r="E7" s="33" t="s">
        <v>49</v>
      </c>
      <c r="F7" s="35">
        <v>150</v>
      </c>
      <c r="G7" s="48">
        <v>12.6</v>
      </c>
      <c r="H7" s="48">
        <v>6.15</v>
      </c>
      <c r="I7" s="48">
        <v>7.8</v>
      </c>
      <c r="J7" s="48">
        <v>137.18</v>
      </c>
      <c r="K7" s="63" t="s">
        <v>47</v>
      </c>
      <c r="L7" s="26"/>
    </row>
    <row r="8" spans="1:12" x14ac:dyDescent="0.3">
      <c r="A8" s="18"/>
      <c r="B8" s="12"/>
      <c r="C8" s="9"/>
      <c r="D8" s="57" t="s">
        <v>24</v>
      </c>
      <c r="E8" s="33" t="s">
        <v>33</v>
      </c>
      <c r="F8" s="34">
        <v>33</v>
      </c>
      <c r="G8" s="34">
        <v>2.27</v>
      </c>
      <c r="H8" s="34">
        <v>0.27</v>
      </c>
      <c r="I8" s="34">
        <v>14.73</v>
      </c>
      <c r="J8" s="34">
        <v>70.400000000000006</v>
      </c>
      <c r="K8" s="62" t="s">
        <v>32</v>
      </c>
      <c r="L8" s="26"/>
    </row>
    <row r="9" spans="1:12" x14ac:dyDescent="0.3">
      <c r="A9" s="18"/>
      <c r="B9" s="12"/>
      <c r="C9" s="9"/>
      <c r="D9" s="58" t="s">
        <v>23</v>
      </c>
      <c r="E9" s="33" t="s">
        <v>45</v>
      </c>
      <c r="F9" s="34">
        <v>200</v>
      </c>
      <c r="G9" s="34">
        <v>0.1</v>
      </c>
      <c r="H9" s="34">
        <v>0</v>
      </c>
      <c r="I9" s="34">
        <v>21.2</v>
      </c>
      <c r="J9" s="34">
        <v>92</v>
      </c>
      <c r="K9" s="62" t="s">
        <v>32</v>
      </c>
      <c r="L9" s="26"/>
    </row>
    <row r="10" spans="1:12" x14ac:dyDescent="0.3">
      <c r="A10" s="18"/>
      <c r="B10" s="12"/>
      <c r="C10" s="9"/>
      <c r="D10" s="55" t="s">
        <v>20</v>
      </c>
      <c r="E10" s="33" t="s">
        <v>42</v>
      </c>
      <c r="F10" s="34">
        <v>23</v>
      </c>
      <c r="G10" s="34">
        <v>1</v>
      </c>
      <c r="H10" s="34">
        <v>3</v>
      </c>
      <c r="I10" s="34">
        <v>9.0399999999999991</v>
      </c>
      <c r="J10" s="34">
        <v>58.14</v>
      </c>
      <c r="K10" s="62" t="s">
        <v>32</v>
      </c>
      <c r="L10" s="26"/>
    </row>
    <row r="11" spans="1:12" x14ac:dyDescent="0.3">
      <c r="A11" s="18"/>
      <c r="B11" s="12"/>
      <c r="C11" s="9"/>
      <c r="D11" s="55"/>
      <c r="E11" s="33"/>
      <c r="F11" s="34"/>
      <c r="G11" s="34"/>
      <c r="H11" s="34"/>
      <c r="I11" s="34"/>
      <c r="J11" s="34"/>
      <c r="K11" s="58"/>
      <c r="L11" s="26"/>
    </row>
    <row r="12" spans="1:12" x14ac:dyDescent="0.3">
      <c r="A12" s="18"/>
      <c r="B12" s="12"/>
      <c r="C12" s="9"/>
      <c r="D12" s="57"/>
      <c r="E12" s="33"/>
      <c r="F12" s="34"/>
      <c r="G12" s="34"/>
      <c r="H12" s="34"/>
      <c r="I12" s="34"/>
      <c r="J12" s="34"/>
      <c r="K12" s="62"/>
      <c r="L12" s="26"/>
    </row>
    <row r="13" spans="1:12" x14ac:dyDescent="0.3">
      <c r="A13" s="19"/>
      <c r="B13" s="13"/>
      <c r="C13" s="6"/>
      <c r="D13" s="59" t="s">
        <v>25</v>
      </c>
      <c r="E13" s="7"/>
      <c r="F13" s="14">
        <f>SUM(F6:F12)</f>
        <v>434</v>
      </c>
      <c r="G13" s="14">
        <f>SUM(G6:G12)</f>
        <v>16.22</v>
      </c>
      <c r="H13" s="14">
        <f>SUM(H6:H12)</f>
        <v>9.4700000000000006</v>
      </c>
      <c r="I13" s="14">
        <f>SUM(I6:I12)</f>
        <v>53.27</v>
      </c>
      <c r="J13" s="14">
        <f>SUM(J6:J12)</f>
        <v>361.62</v>
      </c>
      <c r="K13" s="64"/>
      <c r="L13" s="14">
        <v>111.24</v>
      </c>
    </row>
    <row r="14" spans="1:12" x14ac:dyDescent="0.3">
      <c r="A14" s="20">
        <v>2</v>
      </c>
      <c r="B14" s="11">
        <v>2</v>
      </c>
      <c r="C14" s="8" t="s">
        <v>19</v>
      </c>
      <c r="D14" s="58" t="s">
        <v>21</v>
      </c>
      <c r="E14" s="33" t="s">
        <v>51</v>
      </c>
      <c r="F14" s="35">
        <v>250</v>
      </c>
      <c r="G14" s="34">
        <v>1.8</v>
      </c>
      <c r="H14" s="34">
        <v>4.7</v>
      </c>
      <c r="I14" s="34">
        <v>10.1</v>
      </c>
      <c r="J14" s="34">
        <v>89</v>
      </c>
      <c r="K14" s="36" t="s">
        <v>52</v>
      </c>
      <c r="L14" s="26"/>
    </row>
    <row r="15" spans="1:12" x14ac:dyDescent="0.3">
      <c r="A15" s="18"/>
      <c r="B15" s="12"/>
      <c r="C15" s="47" t="s">
        <v>38</v>
      </c>
      <c r="D15" s="58" t="s">
        <v>22</v>
      </c>
      <c r="E15" s="33" t="s">
        <v>53</v>
      </c>
      <c r="F15" s="34">
        <v>60</v>
      </c>
      <c r="G15" s="34">
        <v>0.6</v>
      </c>
      <c r="H15" s="34">
        <v>5.3</v>
      </c>
      <c r="I15" s="34">
        <v>4.0999999999999996</v>
      </c>
      <c r="J15" s="34">
        <v>67.099999999999994</v>
      </c>
      <c r="K15" s="33" t="s">
        <v>54</v>
      </c>
      <c r="L15" s="26"/>
    </row>
    <row r="16" spans="1:12" x14ac:dyDescent="0.3">
      <c r="A16" s="18"/>
      <c r="B16" s="12"/>
      <c r="C16" s="9"/>
      <c r="D16" s="57" t="s">
        <v>24</v>
      </c>
      <c r="E16" s="33" t="s">
        <v>33</v>
      </c>
      <c r="F16" s="34">
        <v>30</v>
      </c>
      <c r="G16" s="34">
        <v>3.02</v>
      </c>
      <c r="H16" s="34">
        <v>0.36</v>
      </c>
      <c r="I16" s="34">
        <v>19.649999999999999</v>
      </c>
      <c r="J16" s="34">
        <v>93.9</v>
      </c>
      <c r="K16" s="46" t="s">
        <v>32</v>
      </c>
      <c r="L16" s="26"/>
    </row>
    <row r="17" spans="1:12" ht="14.4" customHeight="1" x14ac:dyDescent="0.3">
      <c r="A17" s="18"/>
      <c r="B17" s="12"/>
      <c r="C17" s="9"/>
      <c r="D17" s="58" t="s">
        <v>39</v>
      </c>
      <c r="E17" s="36" t="s">
        <v>43</v>
      </c>
      <c r="F17" s="35">
        <v>17</v>
      </c>
      <c r="G17" s="34">
        <v>1.5</v>
      </c>
      <c r="H17" s="34">
        <v>0.2</v>
      </c>
      <c r="I17" s="34">
        <v>19.8</v>
      </c>
      <c r="J17" s="34">
        <v>75.400000000000006</v>
      </c>
      <c r="K17" s="46" t="s">
        <v>32</v>
      </c>
      <c r="L17" s="26"/>
    </row>
    <row r="18" spans="1:12" ht="14.4" customHeight="1" x14ac:dyDescent="0.3">
      <c r="A18" s="18"/>
      <c r="B18" s="12"/>
      <c r="C18" s="9"/>
      <c r="D18" s="58" t="s">
        <v>23</v>
      </c>
      <c r="E18" s="36" t="s">
        <v>57</v>
      </c>
      <c r="F18" s="35">
        <v>200</v>
      </c>
      <c r="G18" s="34">
        <v>0.3</v>
      </c>
      <c r="H18" s="34" t="s">
        <v>58</v>
      </c>
      <c r="I18" s="34">
        <v>6.7</v>
      </c>
      <c r="J18" s="34">
        <v>27.9</v>
      </c>
      <c r="K18" s="46" t="s">
        <v>59</v>
      </c>
      <c r="L18" s="26"/>
    </row>
    <row r="19" spans="1:12" x14ac:dyDescent="0.3">
      <c r="A19" s="18"/>
      <c r="B19" s="12"/>
      <c r="C19" s="9"/>
      <c r="D19" s="60" t="s">
        <v>36</v>
      </c>
      <c r="E19" s="36" t="s">
        <v>46</v>
      </c>
      <c r="F19" s="37">
        <v>127</v>
      </c>
      <c r="G19" s="34">
        <v>0.42</v>
      </c>
      <c r="H19" s="34">
        <v>0.42</v>
      </c>
      <c r="I19" s="34">
        <v>9.84</v>
      </c>
      <c r="J19" s="34">
        <v>44.44</v>
      </c>
      <c r="K19" s="46" t="s">
        <v>32</v>
      </c>
      <c r="L19" s="26"/>
    </row>
    <row r="20" spans="1:12" x14ac:dyDescent="0.3">
      <c r="A20" s="18"/>
      <c r="B20" s="12"/>
      <c r="C20" s="9"/>
      <c r="D20" s="58" t="s">
        <v>22</v>
      </c>
      <c r="E20" s="33" t="s">
        <v>55</v>
      </c>
      <c r="F20" s="37">
        <v>200</v>
      </c>
      <c r="G20" s="34">
        <v>27.3</v>
      </c>
      <c r="H20" s="34">
        <v>8.1</v>
      </c>
      <c r="I20" s="34">
        <v>33.200000000000003</v>
      </c>
      <c r="J20" s="34">
        <v>314.60000000000002</v>
      </c>
      <c r="K20" s="54" t="s">
        <v>56</v>
      </c>
      <c r="L20" s="26"/>
    </row>
    <row r="21" spans="1:12" x14ac:dyDescent="0.3">
      <c r="A21" s="18"/>
      <c r="B21" s="12"/>
      <c r="C21" s="9"/>
      <c r="D21" s="56"/>
      <c r="E21" s="33"/>
      <c r="F21" s="35"/>
      <c r="G21" s="34"/>
      <c r="H21" s="34"/>
      <c r="I21" s="34"/>
      <c r="J21" s="34"/>
      <c r="K21" s="62"/>
      <c r="L21" s="44"/>
    </row>
    <row r="22" spans="1:12" x14ac:dyDescent="0.3">
      <c r="A22" s="18"/>
      <c r="B22" s="12"/>
      <c r="C22" s="9"/>
      <c r="D22" s="61"/>
      <c r="E22" s="5"/>
      <c r="F22" s="5"/>
      <c r="G22" s="5"/>
      <c r="H22" s="5"/>
      <c r="I22" s="5"/>
      <c r="J22" s="5"/>
      <c r="K22" s="65"/>
      <c r="L22" s="44"/>
    </row>
    <row r="23" spans="1:12" x14ac:dyDescent="0.3">
      <c r="A23" s="19"/>
      <c r="B23" s="13"/>
      <c r="C23" s="6"/>
      <c r="D23" s="59" t="s">
        <v>25</v>
      </c>
      <c r="E23" s="7"/>
      <c r="F23" s="14">
        <f>SUM(F14:F21)</f>
        <v>884</v>
      </c>
      <c r="G23" s="14">
        <f>SUM(G14:G21)</f>
        <v>34.94</v>
      </c>
      <c r="H23" s="14">
        <f>SUM(H14:H21)</f>
        <v>19.079999999999998</v>
      </c>
      <c r="I23" s="14">
        <f>SUM(I14:I21)</f>
        <v>103.39</v>
      </c>
      <c r="J23" s="14">
        <f>SUM(J14:J21)</f>
        <v>712.33999999999992</v>
      </c>
      <c r="K23" s="66"/>
      <c r="L23" s="45">
        <v>130.09</v>
      </c>
    </row>
    <row r="24" spans="1:12" x14ac:dyDescent="0.3">
      <c r="A24" s="20">
        <v>2</v>
      </c>
      <c r="B24" s="11">
        <v>2</v>
      </c>
      <c r="C24" s="8" t="s">
        <v>19</v>
      </c>
      <c r="D24" s="58" t="s">
        <v>21</v>
      </c>
      <c r="E24" s="33" t="s">
        <v>51</v>
      </c>
      <c r="F24" s="35">
        <v>250</v>
      </c>
      <c r="G24" s="34">
        <v>1.8</v>
      </c>
      <c r="H24" s="34">
        <v>4.7</v>
      </c>
      <c r="I24" s="34">
        <v>10.1</v>
      </c>
      <c r="J24" s="34">
        <v>89</v>
      </c>
      <c r="K24" s="63" t="s">
        <v>52</v>
      </c>
      <c r="L24" s="44"/>
    </row>
    <row r="25" spans="1:12" x14ac:dyDescent="0.3">
      <c r="A25" s="18"/>
      <c r="B25" s="12"/>
      <c r="C25" s="49" t="s">
        <v>48</v>
      </c>
      <c r="D25" s="58" t="s">
        <v>22</v>
      </c>
      <c r="E25" s="33" t="s">
        <v>53</v>
      </c>
      <c r="F25" s="34">
        <v>60</v>
      </c>
      <c r="G25" s="34">
        <v>0.6</v>
      </c>
      <c r="H25" s="34">
        <v>5.3</v>
      </c>
      <c r="I25" s="34">
        <v>4.0999999999999996</v>
      </c>
      <c r="J25" s="34">
        <v>67.099999999999994</v>
      </c>
      <c r="K25" s="67" t="s">
        <v>54</v>
      </c>
      <c r="L25" s="44"/>
    </row>
    <row r="26" spans="1:12" x14ac:dyDescent="0.3">
      <c r="A26" s="18"/>
      <c r="B26" s="12"/>
      <c r="C26" s="9"/>
      <c r="D26" s="57" t="s">
        <v>24</v>
      </c>
      <c r="E26" s="33" t="s">
        <v>33</v>
      </c>
      <c r="F26" s="34">
        <v>35</v>
      </c>
      <c r="G26" s="34">
        <v>3.02</v>
      </c>
      <c r="H26" s="34">
        <v>0.36</v>
      </c>
      <c r="I26" s="34">
        <v>19.649999999999999</v>
      </c>
      <c r="J26" s="34">
        <v>93.9</v>
      </c>
      <c r="K26" s="62" t="s">
        <v>32</v>
      </c>
      <c r="L26" s="44"/>
    </row>
    <row r="27" spans="1:12" x14ac:dyDescent="0.3">
      <c r="A27" s="18"/>
      <c r="B27" s="12"/>
      <c r="C27" s="9"/>
      <c r="D27" s="58" t="s">
        <v>23</v>
      </c>
      <c r="E27" s="36" t="s">
        <v>57</v>
      </c>
      <c r="F27" s="35">
        <v>200</v>
      </c>
      <c r="G27" s="34">
        <v>0.3</v>
      </c>
      <c r="H27" s="34" t="s">
        <v>58</v>
      </c>
      <c r="I27" s="34">
        <v>6.7</v>
      </c>
      <c r="J27" s="34">
        <v>27.9</v>
      </c>
      <c r="K27" s="46" t="s">
        <v>59</v>
      </c>
      <c r="L27" s="44"/>
    </row>
    <row r="28" spans="1:12" x14ac:dyDescent="0.3">
      <c r="A28" s="18"/>
      <c r="B28" s="12"/>
      <c r="C28" s="9"/>
      <c r="D28" s="60" t="s">
        <v>36</v>
      </c>
      <c r="E28" s="33" t="s">
        <v>41</v>
      </c>
      <c r="F28" s="35">
        <v>110</v>
      </c>
      <c r="G28" s="34">
        <v>2.15</v>
      </c>
      <c r="H28" s="34">
        <v>0.75</v>
      </c>
      <c r="I28" s="34">
        <v>29.4</v>
      </c>
      <c r="J28" s="34">
        <v>132.35</v>
      </c>
      <c r="K28" s="46" t="s">
        <v>32</v>
      </c>
      <c r="L28" s="26"/>
    </row>
    <row r="29" spans="1:12" x14ac:dyDescent="0.3">
      <c r="A29" s="18"/>
      <c r="B29" s="12"/>
      <c r="C29" s="9"/>
      <c r="D29" s="58" t="s">
        <v>22</v>
      </c>
      <c r="E29" s="33" t="s">
        <v>55</v>
      </c>
      <c r="F29" s="37">
        <v>200</v>
      </c>
      <c r="G29" s="34">
        <v>27.3</v>
      </c>
      <c r="H29" s="34">
        <v>8.1</v>
      </c>
      <c r="I29" s="34">
        <v>33.200000000000003</v>
      </c>
      <c r="J29" s="34">
        <v>314.60000000000002</v>
      </c>
      <c r="K29" s="46" t="s">
        <v>56</v>
      </c>
      <c r="L29" s="26"/>
    </row>
    <row r="30" spans="1:12" x14ac:dyDescent="0.3">
      <c r="A30" s="18"/>
      <c r="B30" s="12"/>
      <c r="C30" s="9"/>
      <c r="D30" s="58"/>
      <c r="E30" s="5"/>
      <c r="F30" s="5"/>
      <c r="G30" s="5"/>
      <c r="H30" s="5"/>
      <c r="I30" s="5"/>
      <c r="J30" s="5"/>
      <c r="K30" s="58"/>
      <c r="L30" s="68"/>
    </row>
    <row r="31" spans="1:12" x14ac:dyDescent="0.3">
      <c r="A31" s="18"/>
      <c r="B31" s="12"/>
      <c r="C31" s="9"/>
      <c r="D31" s="58"/>
      <c r="E31" s="33"/>
      <c r="F31" s="34"/>
      <c r="G31" s="34"/>
      <c r="H31" s="34"/>
      <c r="I31" s="34"/>
      <c r="J31" s="34"/>
      <c r="K31" s="62"/>
      <c r="L31" s="69"/>
    </row>
    <row r="32" spans="1:12" x14ac:dyDescent="0.3">
      <c r="A32" s="18"/>
      <c r="B32" s="12"/>
      <c r="C32" s="9"/>
      <c r="D32" s="58"/>
      <c r="E32" s="5"/>
      <c r="F32" s="5"/>
      <c r="G32" s="5"/>
      <c r="H32" s="5"/>
      <c r="I32" s="5"/>
      <c r="J32" s="5"/>
      <c r="K32" s="58"/>
      <c r="L32" s="68"/>
    </row>
    <row r="33" spans="1:12" ht="15.75" customHeight="1" x14ac:dyDescent="0.3">
      <c r="A33" s="19"/>
      <c r="B33" s="13"/>
      <c r="C33" s="6"/>
      <c r="D33" s="59" t="s">
        <v>25</v>
      </c>
      <c r="E33" s="7"/>
      <c r="F33" s="14">
        <f>SUM(F24:F28)</f>
        <v>655</v>
      </c>
      <c r="G33" s="14">
        <f>SUM(G24:G27)</f>
        <v>5.72</v>
      </c>
      <c r="H33" s="14">
        <f>SUM(H24:H27)</f>
        <v>10.36</v>
      </c>
      <c r="I33" s="14">
        <f>SUM(I24:I27)</f>
        <v>40.549999999999997</v>
      </c>
      <c r="J33" s="14">
        <f>SUM(J24:J27)</f>
        <v>277.89999999999998</v>
      </c>
      <c r="K33" s="70"/>
      <c r="L33" s="71">
        <v>101.35</v>
      </c>
    </row>
    <row r="34" spans="1:12" ht="27" thickBot="1" x14ac:dyDescent="0.35">
      <c r="B34" s="38">
        <v>2</v>
      </c>
      <c r="C34" s="39" t="s">
        <v>4</v>
      </c>
      <c r="D34" s="40"/>
      <c r="E34" s="41"/>
      <c r="F34" s="42">
        <f>SUM(F13,F23,F33)</f>
        <v>1973</v>
      </c>
      <c r="G34" s="42">
        <f t="shared" ref="G34:J34" si="0">SUM(G13,G23,G33)</f>
        <v>56.879999999999995</v>
      </c>
      <c r="H34" s="42">
        <f t="shared" si="0"/>
        <v>38.909999999999997</v>
      </c>
      <c r="I34" s="42">
        <f t="shared" si="0"/>
        <v>197.20999999999998</v>
      </c>
      <c r="J34" s="42">
        <f t="shared" si="0"/>
        <v>1351.8600000000001</v>
      </c>
      <c r="K34" s="42"/>
      <c r="L34" s="43">
        <f>SUM(L13,L23,L33)</f>
        <v>342.67999999999995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2024-04-15T06:32:39Z</dcterms:modified>
</cp:coreProperties>
</file>