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80" windowWidth="16608" windowHeight="9252"/>
  </bookViews>
  <sheets>
    <sheet name="Лист2" sheetId="2" r:id="rId1"/>
  </sheets>
  <calcPr calcId="145621"/>
</workbook>
</file>

<file path=xl/calcChain.xml><?xml version="1.0" encoding="utf-8"?>
<calcChain xmlns="http://schemas.openxmlformats.org/spreadsheetml/2006/main">
  <c r="L34" i="2" l="1"/>
  <c r="J33" i="2"/>
  <c r="I33" i="2"/>
  <c r="H33" i="2"/>
  <c r="G33" i="2"/>
  <c r="F33" i="2"/>
  <c r="G13" i="2" l="1"/>
  <c r="H13" i="2"/>
  <c r="I13" i="2"/>
  <c r="J13" i="2"/>
  <c r="J23" i="2" l="1"/>
  <c r="J34" i="2" s="1"/>
  <c r="I23" i="2"/>
  <c r="I34" i="2" s="1"/>
  <c r="H23" i="2"/>
  <c r="H34" i="2" s="1"/>
  <c r="G23" i="2"/>
  <c r="G34" i="2" s="1"/>
  <c r="F23" i="2"/>
  <c r="F13" i="2"/>
  <c r="F34" i="2" l="1"/>
</calcChain>
</file>

<file path=xl/sharedStrings.xml><?xml version="1.0" encoding="utf-8"?>
<sst xmlns="http://schemas.openxmlformats.org/spreadsheetml/2006/main" count="96" uniqueCount="61">
  <si>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</si>
  <si>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</si>
  <si>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</si>
  <si>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</si>
  <si>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</si>
  <si>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</si>
  <si>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</si>
  <si>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</si>
  <si>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</si>
  <si>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</si>
  <si>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</si>
  <si>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</si>
  <si>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</si>
  <si>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</si>
  <si>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</si>
  <si>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</si>
  <si>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</si>
  <si>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</si>
  <si>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</si>
  <si>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</si>
  <si>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Обед</t>
  </si>
  <si>
    <t>закуска</t>
  </si>
  <si>
    <t>1 блюдо</t>
  </si>
  <si>
    <t>2 блюдо</t>
  </si>
  <si>
    <t>напиток</t>
  </si>
  <si>
    <t>хлеб бел.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</si>
  <si>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</si>
  <si>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</si>
  <si>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</si>
  <si>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</si>
  <si>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</si>
  <si>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</si>
  <si>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</si>
  <si>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пром</t>
  </si>
  <si>
    <t>Хлеб пшеничный в/с</t>
  </si>
  <si>
    <t>платники</t>
  </si>
  <si>
    <t>МБОУ "Школа № 10 г. Тореза"</t>
  </si>
  <si>
    <t>Н.В.Гусакова</t>
  </si>
  <si>
    <t>1-4 класс</t>
  </si>
  <si>
    <t>ГПД</t>
  </si>
  <si>
    <t>хлеб ржаной</t>
  </si>
  <si>
    <t>-</t>
  </si>
  <si>
    <t>7-17 лет</t>
  </si>
  <si>
    <t>Зеленый горошек (консервированный)</t>
  </si>
  <si>
    <t>54-20з</t>
  </si>
  <si>
    <t>Каша гречневая (вязкая)</t>
  </si>
  <si>
    <t>Биточек из курицы</t>
  </si>
  <si>
    <t>54-4г</t>
  </si>
  <si>
    <t>54-23м</t>
  </si>
  <si>
    <t>Суп картофельный с клецками</t>
  </si>
  <si>
    <t>Каша рассыпчатая пшеничная</t>
  </si>
  <si>
    <t>Икра кабачковая</t>
  </si>
  <si>
    <t>Тефтели из печени с рисом</t>
  </si>
  <si>
    <t>Фруктовый сок</t>
  </si>
  <si>
    <t>54-6с</t>
  </si>
  <si>
    <t>Рыба,запеченная вс сыром и луком(минтай)</t>
  </si>
  <si>
    <t>54-12р</t>
  </si>
  <si>
    <t xml:space="preserve">Чай с сахаром </t>
  </si>
  <si>
    <t>Печенье</t>
  </si>
  <si>
    <t>Хлеб ржаной</t>
  </si>
  <si>
    <t>Кондитерское изделие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</si>
</sst>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1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8" fillId="0" borderId="0" xfId="0" applyFont="1" applyAlignment="1">
      <alignment horizontal="left"/>
    </xf>
    <xf numFmtId="0" fontId="8" fillId="0" borderId="0" xfId="0" applyFont="1"/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8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8" fillId="0" borderId="0" xfId="0" applyFont="1" applyAlignment="1">
      <alignment horizontal="right"/>
    </xf>
    <xf numFmtId="0" fontId="8" fillId="0" borderId="4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11" fillId="0" borderId="2" xfId="0" applyFont="1" applyBorder="1" applyAlignment="1" applyProtection="1">
      <alignment horizontal="right"/>
      <protection locked="0"/>
    </xf>
    <xf numFmtId="0" fontId="8" fillId="0" borderId="2" xfId="0" applyFont="1" applyBorder="1" applyAlignment="1">
      <alignment horizontal="center" vertical="top" wrapText="1"/>
    </xf>
    <xf numFmtId="0" fontId="8" fillId="0" borderId="11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0" fillId="0" borderId="13" xfId="0" applyBorder="1"/>
    <xf numFmtId="0" fontId="8" fillId="0" borderId="14" xfId="0" applyFont="1" applyBorder="1" applyAlignment="1">
      <alignment horizontal="center"/>
    </xf>
    <xf numFmtId="0" fontId="8" fillId="0" borderId="16" xfId="0" applyFont="1" applyBorder="1" applyAlignment="1">
      <alignment horizontal="center"/>
    </xf>
    <xf numFmtId="0" fontId="8" fillId="0" borderId="15" xfId="0" applyFont="1" applyBorder="1" applyAlignment="1">
      <alignment horizontal="center" vertical="top" wrapText="1"/>
    </xf>
    <xf numFmtId="0" fontId="8" fillId="0" borderId="17" xfId="0" applyFont="1" applyBorder="1" applyAlignment="1">
      <alignment horizontal="center"/>
    </xf>
    <xf numFmtId="0" fontId="13" fillId="0" borderId="0" xfId="0" applyFont="1" applyAlignment="1">
      <alignment horizontal="left" vertical="center"/>
    </xf>
    <xf numFmtId="0" fontId="15" fillId="0" borderId="9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8" fillId="2" borderId="2" xfId="0" applyFont="1" applyFill="1" applyBorder="1" applyProtection="1">
      <protection locked="0"/>
    </xf>
    <xf numFmtId="0" fontId="8" fillId="2" borderId="1" xfId="0" applyFont="1" applyFill="1" applyBorder="1" applyAlignment="1" applyProtection="1">
      <alignment horizontal="center" vertical="top" wrapText="1"/>
      <protection locked="0"/>
    </xf>
    <xf numFmtId="0" fontId="8" fillId="2" borderId="2" xfId="0" applyFont="1" applyFill="1" applyBorder="1" applyAlignment="1" applyProtection="1">
      <alignment vertical="top" wrapText="1"/>
      <protection locked="0"/>
    </xf>
    <xf numFmtId="0" fontId="8" fillId="2" borderId="2" xfId="0" applyFont="1" applyFill="1" applyBorder="1" applyAlignment="1" applyProtection="1">
      <alignment horizontal="center" vertical="top" wrapText="1"/>
      <protection locked="0"/>
    </xf>
    <xf numFmtId="0" fontId="8" fillId="2" borderId="15" xfId="0" applyFont="1" applyFill="1" applyBorder="1" applyAlignment="1" applyProtection="1">
      <alignment horizontal="center" vertical="top" wrapText="1"/>
      <protection locked="0"/>
    </xf>
    <xf numFmtId="0" fontId="14" fillId="0" borderId="8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/>
    </xf>
    <xf numFmtId="1" fontId="8" fillId="2" borderId="3" xfId="0" applyNumberFormat="1" applyFont="1" applyFill="1" applyBorder="1" applyAlignment="1" applyProtection="1">
      <alignment horizontal="center"/>
      <protection locked="0"/>
    </xf>
    <xf numFmtId="1" fontId="8" fillId="2" borderId="2" xfId="0" applyNumberFormat="1" applyFont="1" applyFill="1" applyBorder="1" applyAlignment="1" applyProtection="1">
      <alignment horizontal="center"/>
      <protection locked="0"/>
    </xf>
    <xf numFmtId="0" fontId="8" fillId="0" borderId="0" xfId="0" applyFont="1" applyFill="1" applyBorder="1" applyAlignment="1" applyProtection="1">
      <alignment horizontal="left"/>
    </xf>
    <xf numFmtId="0" fontId="17" fillId="0" borderId="2" xfId="0" applyFont="1" applyBorder="1" applyAlignment="1">
      <alignment horizontal="left" vertical="top" wrapText="1"/>
    </xf>
    <xf numFmtId="0" fontId="17" fillId="0" borderId="2" xfId="0" applyFont="1" applyBorder="1" applyAlignment="1">
      <alignment horizontal="center" vertical="top" wrapText="1"/>
    </xf>
    <xf numFmtId="0" fontId="18" fillId="0" borderId="2" xfId="0" applyFont="1" applyBorder="1" applyAlignment="1">
      <alignment horizontal="center" vertical="top" wrapText="1"/>
    </xf>
    <xf numFmtId="0" fontId="18" fillId="0" borderId="2" xfId="0" applyFont="1" applyBorder="1" applyAlignment="1">
      <alignment horizontal="left" vertical="top" wrapText="1"/>
    </xf>
    <xf numFmtId="0" fontId="6" fillId="0" borderId="5" xfId="0" applyFont="1" applyBorder="1"/>
    <xf numFmtId="0" fontId="6" fillId="0" borderId="2" xfId="0" applyFont="1" applyBorder="1"/>
    <xf numFmtId="0" fontId="5" fillId="0" borderId="2" xfId="0" applyFont="1" applyBorder="1"/>
    <xf numFmtId="0" fontId="4" fillId="0" borderId="2" xfId="0" applyFont="1" applyBorder="1"/>
    <xf numFmtId="0" fontId="20" fillId="0" borderId="2" xfId="0" applyFont="1" applyBorder="1" applyAlignment="1">
      <alignment horizontal="center" vertical="top" wrapText="1"/>
    </xf>
    <xf numFmtId="0" fontId="8" fillId="3" borderId="3" xfId="0" applyFont="1" applyFill="1" applyBorder="1" applyAlignment="1">
      <alignment horizontal="center"/>
    </xf>
    <xf numFmtId="0" fontId="12" fillId="3" borderId="3" xfId="0" applyFont="1" applyFill="1" applyBorder="1" applyAlignment="1">
      <alignment vertical="center" wrapText="1"/>
    </xf>
    <xf numFmtId="0" fontId="7" fillId="3" borderId="3" xfId="0" applyFont="1" applyFill="1" applyBorder="1" applyAlignment="1">
      <alignment vertical="center" wrapText="1"/>
    </xf>
    <xf numFmtId="0" fontId="8" fillId="3" borderId="3" xfId="0" applyFont="1" applyFill="1" applyBorder="1" applyAlignment="1">
      <alignment vertical="top" wrapText="1"/>
    </xf>
    <xf numFmtId="0" fontId="8" fillId="3" borderId="3" xfId="0" applyFont="1" applyFill="1" applyBorder="1" applyAlignment="1">
      <alignment horizontal="center" vertical="top" wrapText="1"/>
    </xf>
    <xf numFmtId="0" fontId="8" fillId="3" borderId="18" xfId="0" applyFont="1" applyFill="1" applyBorder="1" applyAlignment="1">
      <alignment horizontal="center" vertical="top" wrapText="1"/>
    </xf>
    <xf numFmtId="0" fontId="8" fillId="2" borderId="19" xfId="0" applyFont="1" applyFill="1" applyBorder="1" applyAlignment="1" applyProtection="1">
      <alignment horizontal="center" vertical="top" wrapText="1"/>
      <protection locked="0"/>
    </xf>
    <xf numFmtId="0" fontId="8" fillId="0" borderId="19" xfId="0" applyFont="1" applyBorder="1" applyAlignment="1">
      <alignment horizontal="center" vertical="top" wrapText="1"/>
    </xf>
    <xf numFmtId="0" fontId="21" fillId="0" borderId="2" xfId="0" applyFont="1" applyBorder="1"/>
    <xf numFmtId="0" fontId="3" fillId="0" borderId="2" xfId="0" applyFont="1" applyBorder="1"/>
    <xf numFmtId="0" fontId="8" fillId="2" borderId="2" xfId="0" applyFont="1" applyFill="1" applyBorder="1" applyAlignment="1" applyProtection="1">
      <alignment horizontal="left" vertical="top" wrapText="1"/>
      <protection locked="0"/>
    </xf>
    <xf numFmtId="0" fontId="0" fillId="0" borderId="7" xfId="0" applyBorder="1" applyAlignment="1">
      <alignment horizontal="left"/>
    </xf>
    <xf numFmtId="0" fontId="8" fillId="0" borderId="2" xfId="0" applyFont="1" applyBorder="1" applyAlignment="1">
      <alignment horizontal="left" vertical="top" wrapText="1"/>
    </xf>
    <xf numFmtId="0" fontId="2" fillId="0" borderId="5" xfId="0" applyFont="1" applyBorder="1"/>
    <xf numFmtId="0" fontId="19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8" fillId="2" borderId="2" xfId="0" applyFont="1" applyFill="1" applyBorder="1" applyAlignment="1" applyProtection="1">
      <alignment horizontal="left" wrapText="1"/>
      <protection locked="0"/>
    </xf>
    <xf numFmtId="0" fontId="19" fillId="2" borderId="2" xfId="0" applyFont="1" applyFill="1" applyBorder="1" applyAlignment="1" applyProtection="1">
      <alignment horizontal="left" wrapText="1"/>
      <protection locked="0"/>
    </xf>
    <xf numFmtId="0" fontId="1" fillId="0" borderId="2" xfId="0" applyFont="1" applyBorder="1"/>
    <xf numFmtId="0" fontId="0" fillId="0" borderId="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tabSelected="1" zoomScale="90" zoomScaleNormal="90" workbookViewId="0">
      <selection activeCell="F26" sqref="F26"/>
    </sheetView>
  </sheetViews>
  <sheetFormatPr defaultRowHeight="14.4" x14ac:dyDescent="0.3"/>
  <cols>
    <col min="1" max="1" width="5.6640625" customWidth="1"/>
    <col min="2" max="2" width="6.5546875" customWidth="1"/>
    <col min="3" max="3" width="10.33203125" customWidth="1"/>
    <col min="4" max="4" width="12.6640625" customWidth="1"/>
    <col min="5" max="5" width="48.33203125" customWidth="1"/>
    <col min="6" max="6" width="10.44140625" customWidth="1"/>
    <col min="7" max="7" width="10.33203125" customWidth="1"/>
    <col min="8" max="8" width="7.88671875" customWidth="1"/>
    <col min="9" max="9" width="8.44140625" customWidth="1"/>
  </cols>
  <sheetData>
    <row r="1" spans="1:12" x14ac:dyDescent="0.3">
      <c r="A1" s="1" t="s">
        <v>6</v>
      </c>
      <c r="B1" s="2"/>
      <c r="C1" s="61" t="s">
        <v>36</v>
      </c>
      <c r="D1" s="62"/>
      <c r="E1" s="62"/>
      <c r="F1" s="11" t="s">
        <v>14</v>
      </c>
      <c r="G1" s="2" t="s">
        <v>15</v>
      </c>
      <c r="H1" s="63" t="s">
        <v>32</v>
      </c>
      <c r="I1" s="63"/>
      <c r="J1" s="63"/>
      <c r="K1" s="63"/>
      <c r="L1" s="2"/>
    </row>
    <row r="2" spans="1:12" ht="18" x14ac:dyDescent="0.3">
      <c r="A2" s="24" t="s">
        <v>5</v>
      </c>
      <c r="B2" s="2"/>
      <c r="C2" s="2"/>
      <c r="D2" s="1"/>
      <c r="E2" s="2"/>
      <c r="F2" s="2"/>
      <c r="G2" s="2" t="s">
        <v>16</v>
      </c>
      <c r="H2" s="64" t="s">
        <v>37</v>
      </c>
      <c r="I2" s="63"/>
      <c r="J2" s="63"/>
      <c r="K2" s="63"/>
      <c r="L2" s="2"/>
    </row>
    <row r="3" spans="1:12" x14ac:dyDescent="0.3">
      <c r="A3" s="4" t="s">
        <v>7</v>
      </c>
      <c r="B3" s="2"/>
      <c r="C3" s="2"/>
      <c r="D3" s="3"/>
      <c r="E3" s="27" t="s">
        <v>42</v>
      </c>
      <c r="F3" s="2"/>
      <c r="G3" s="2" t="s">
        <v>17</v>
      </c>
      <c r="H3" s="35">
        <v>4</v>
      </c>
      <c r="I3" s="35">
        <v>4</v>
      </c>
      <c r="J3" s="36">
        <v>2024</v>
      </c>
      <c r="K3" s="37"/>
      <c r="L3" s="2"/>
    </row>
    <row r="4" spans="1:12" ht="15" thickBot="1" x14ac:dyDescent="0.35">
      <c r="A4" s="2"/>
      <c r="B4" s="2"/>
      <c r="C4" s="2"/>
      <c r="D4" s="4"/>
      <c r="E4" s="2"/>
      <c r="F4" s="2"/>
      <c r="G4" s="2"/>
      <c r="H4" s="34" t="s">
        <v>29</v>
      </c>
      <c r="I4" s="34" t="s">
        <v>30</v>
      </c>
      <c r="J4" s="34" t="s">
        <v>31</v>
      </c>
      <c r="K4" s="2"/>
      <c r="L4" s="2"/>
    </row>
    <row r="5" spans="1:12" ht="21" thickBot="1" x14ac:dyDescent="0.35">
      <c r="A5" s="32" t="s">
        <v>12</v>
      </c>
      <c r="B5" s="33" t="s">
        <v>13</v>
      </c>
      <c r="C5" s="25" t="s">
        <v>0</v>
      </c>
      <c r="D5" s="25" t="s">
        <v>11</v>
      </c>
      <c r="E5" s="25" t="s">
        <v>10</v>
      </c>
      <c r="F5" s="25" t="s">
        <v>27</v>
      </c>
      <c r="G5" s="25" t="s">
        <v>1</v>
      </c>
      <c r="H5" s="25" t="s">
        <v>2</v>
      </c>
      <c r="I5" s="25" t="s">
        <v>3</v>
      </c>
      <c r="J5" s="25" t="s">
        <v>8</v>
      </c>
      <c r="K5" s="26" t="s">
        <v>9</v>
      </c>
      <c r="L5" s="25" t="s">
        <v>28</v>
      </c>
    </row>
    <row r="6" spans="1:12" x14ac:dyDescent="0.3">
      <c r="A6" s="17">
        <v>2</v>
      </c>
      <c r="B6" s="18">
        <v>2</v>
      </c>
      <c r="C6" s="19" t="s">
        <v>18</v>
      </c>
      <c r="D6" s="5" t="s">
        <v>19</v>
      </c>
      <c r="E6" s="38" t="s">
        <v>43</v>
      </c>
      <c r="F6" s="39">
        <v>28</v>
      </c>
      <c r="G6" s="39">
        <v>0.85</v>
      </c>
      <c r="H6" s="39">
        <v>0.05</v>
      </c>
      <c r="I6" s="39">
        <v>1.75</v>
      </c>
      <c r="J6" s="39">
        <v>11.07</v>
      </c>
      <c r="K6" s="38" t="s">
        <v>44</v>
      </c>
      <c r="L6" s="28"/>
    </row>
    <row r="7" spans="1:12" x14ac:dyDescent="0.3">
      <c r="A7" s="20"/>
      <c r="B7" s="13"/>
      <c r="C7" s="10" t="s">
        <v>38</v>
      </c>
      <c r="D7" s="45" t="s">
        <v>21</v>
      </c>
      <c r="E7" s="38" t="s">
        <v>45</v>
      </c>
      <c r="F7" s="40">
        <v>80</v>
      </c>
      <c r="G7" s="39">
        <v>4.4000000000000004</v>
      </c>
      <c r="H7" s="39">
        <v>3.4</v>
      </c>
      <c r="I7" s="39">
        <v>19.2</v>
      </c>
      <c r="J7" s="39">
        <v>124.8</v>
      </c>
      <c r="K7" s="41" t="s">
        <v>47</v>
      </c>
      <c r="L7" s="30"/>
    </row>
    <row r="8" spans="1:12" x14ac:dyDescent="0.3">
      <c r="A8" s="20"/>
      <c r="B8" s="13"/>
      <c r="C8" s="10"/>
      <c r="D8" s="44" t="s">
        <v>21</v>
      </c>
      <c r="E8" s="38" t="s">
        <v>46</v>
      </c>
      <c r="F8" s="40">
        <v>75</v>
      </c>
      <c r="G8" s="39">
        <v>14.4</v>
      </c>
      <c r="H8" s="39">
        <v>3.2</v>
      </c>
      <c r="I8" s="39">
        <v>10.1</v>
      </c>
      <c r="J8" s="39">
        <v>126.4</v>
      </c>
      <c r="K8" s="41" t="s">
        <v>48</v>
      </c>
      <c r="L8" s="30"/>
    </row>
    <row r="9" spans="1:12" x14ac:dyDescent="0.3">
      <c r="A9" s="20"/>
      <c r="B9" s="13"/>
      <c r="C9" s="10"/>
      <c r="D9" s="6" t="s">
        <v>25</v>
      </c>
      <c r="E9" s="38" t="s">
        <v>34</v>
      </c>
      <c r="F9" s="39">
        <v>20</v>
      </c>
      <c r="G9" s="39">
        <v>2.27</v>
      </c>
      <c r="H9" s="39">
        <v>0.27</v>
      </c>
      <c r="I9" s="39">
        <v>14.73</v>
      </c>
      <c r="J9" s="39">
        <v>70.400000000000006</v>
      </c>
      <c r="K9" s="30" t="s">
        <v>33</v>
      </c>
      <c r="L9" s="30"/>
    </row>
    <row r="10" spans="1:12" x14ac:dyDescent="0.3">
      <c r="A10" s="20"/>
      <c r="B10" s="13"/>
      <c r="C10" s="10"/>
      <c r="D10" s="6" t="s">
        <v>24</v>
      </c>
      <c r="E10" s="38" t="s">
        <v>57</v>
      </c>
      <c r="F10" s="40">
        <v>200</v>
      </c>
      <c r="G10" s="39">
        <v>0.3</v>
      </c>
      <c r="H10" s="39" t="s">
        <v>41</v>
      </c>
      <c r="I10" s="39">
        <v>6.7</v>
      </c>
      <c r="J10" s="39">
        <v>27.9</v>
      </c>
      <c r="K10" s="30" t="s">
        <v>33</v>
      </c>
      <c r="L10" s="30"/>
    </row>
    <row r="11" spans="1:12" x14ac:dyDescent="0.3">
      <c r="A11" s="20"/>
      <c r="B11" s="13"/>
      <c r="C11" s="10"/>
      <c r="D11" s="45"/>
      <c r="E11" s="41"/>
      <c r="F11" s="40"/>
      <c r="G11" s="40"/>
      <c r="H11" s="40"/>
      <c r="I11" s="40"/>
      <c r="J11" s="40"/>
      <c r="K11" s="30"/>
      <c r="L11" s="30"/>
    </row>
    <row r="12" spans="1:12" x14ac:dyDescent="0.3">
      <c r="A12" s="20"/>
      <c r="B12" s="13"/>
      <c r="C12" s="10"/>
      <c r="D12" s="5"/>
      <c r="E12" s="29"/>
      <c r="F12" s="30"/>
      <c r="G12" s="30"/>
      <c r="H12" s="30"/>
      <c r="I12" s="30"/>
      <c r="J12" s="30"/>
      <c r="K12" s="31"/>
      <c r="L12" s="30"/>
    </row>
    <row r="13" spans="1:12" x14ac:dyDescent="0.3">
      <c r="A13" s="21"/>
      <c r="B13" s="14"/>
      <c r="C13" s="7"/>
      <c r="D13" s="15" t="s">
        <v>26</v>
      </c>
      <c r="E13" s="8"/>
      <c r="F13" s="16">
        <f>SUM(F6:F12)</f>
        <v>403</v>
      </c>
      <c r="G13" s="16">
        <f t="shared" ref="G13:J13" si="0">SUM(G6:G12)</f>
        <v>22.22</v>
      </c>
      <c r="H13" s="16">
        <f t="shared" si="0"/>
        <v>6.92</v>
      </c>
      <c r="I13" s="16">
        <f t="shared" si="0"/>
        <v>52.480000000000004</v>
      </c>
      <c r="J13" s="16">
        <f t="shared" si="0"/>
        <v>360.56999999999994</v>
      </c>
      <c r="K13" s="22"/>
      <c r="L13" s="16">
        <v>59.71</v>
      </c>
    </row>
    <row r="14" spans="1:12" x14ac:dyDescent="0.3">
      <c r="A14" s="23">
        <v>2</v>
      </c>
      <c r="B14" s="12">
        <v>2</v>
      </c>
      <c r="C14" s="9" t="s">
        <v>20</v>
      </c>
      <c r="D14" s="6" t="s">
        <v>22</v>
      </c>
      <c r="E14" s="41" t="s">
        <v>49</v>
      </c>
      <c r="F14" s="40">
        <v>250</v>
      </c>
      <c r="G14" s="39">
        <v>1.4</v>
      </c>
      <c r="H14" s="39">
        <v>3.7</v>
      </c>
      <c r="I14" s="39">
        <v>8.1</v>
      </c>
      <c r="J14" s="39">
        <v>71.400000000000006</v>
      </c>
      <c r="K14" s="41" t="s">
        <v>54</v>
      </c>
      <c r="L14" s="30"/>
    </row>
    <row r="15" spans="1:12" x14ac:dyDescent="0.3">
      <c r="A15" s="20"/>
      <c r="B15" s="13"/>
      <c r="C15" s="60" t="s">
        <v>39</v>
      </c>
      <c r="D15" s="6" t="s">
        <v>23</v>
      </c>
      <c r="E15" s="41" t="s">
        <v>50</v>
      </c>
      <c r="F15" s="40">
        <v>100</v>
      </c>
      <c r="G15" s="39">
        <v>3.2</v>
      </c>
      <c r="H15" s="39">
        <v>2</v>
      </c>
      <c r="I15" s="39">
        <v>16.7</v>
      </c>
      <c r="J15" s="39">
        <v>97.8</v>
      </c>
      <c r="K15" s="41">
        <v>297</v>
      </c>
      <c r="L15" s="30"/>
    </row>
    <row r="16" spans="1:12" x14ac:dyDescent="0.3">
      <c r="A16" s="20"/>
      <c r="B16" s="13"/>
      <c r="C16" s="10"/>
      <c r="D16" s="45" t="s">
        <v>21</v>
      </c>
      <c r="E16" s="41" t="s">
        <v>51</v>
      </c>
      <c r="F16" s="40">
        <v>27</v>
      </c>
      <c r="G16" s="39">
        <v>0.76</v>
      </c>
      <c r="H16" s="39">
        <v>2.33</v>
      </c>
      <c r="I16" s="39">
        <v>3.69</v>
      </c>
      <c r="J16" s="39">
        <v>39</v>
      </c>
      <c r="K16" s="57" t="s">
        <v>33</v>
      </c>
      <c r="L16" s="30"/>
    </row>
    <row r="17" spans="1:12" ht="14.4" customHeight="1" x14ac:dyDescent="0.3">
      <c r="A17" s="20"/>
      <c r="B17" s="13"/>
      <c r="C17" s="10"/>
      <c r="D17" s="45" t="s">
        <v>21</v>
      </c>
      <c r="E17" s="38" t="s">
        <v>52</v>
      </c>
      <c r="F17" s="39">
        <v>120</v>
      </c>
      <c r="G17" s="39">
        <v>9.3000000000000007</v>
      </c>
      <c r="H17" s="39">
        <v>11.1</v>
      </c>
      <c r="I17" s="39">
        <v>11.2</v>
      </c>
      <c r="J17" s="39">
        <v>171.1</v>
      </c>
      <c r="K17" s="38">
        <v>465</v>
      </c>
      <c r="L17" s="30"/>
    </row>
    <row r="18" spans="1:12" ht="14.4" customHeight="1" x14ac:dyDescent="0.3">
      <c r="A18" s="20"/>
      <c r="B18" s="13"/>
      <c r="C18" s="10"/>
      <c r="D18" s="43" t="s">
        <v>25</v>
      </c>
      <c r="E18" s="38" t="s">
        <v>34</v>
      </c>
      <c r="F18" s="39">
        <v>25</v>
      </c>
      <c r="G18" s="39">
        <v>3.02</v>
      </c>
      <c r="H18" s="39">
        <v>0.36</v>
      </c>
      <c r="I18" s="39">
        <v>19.649999999999999</v>
      </c>
      <c r="J18" s="39">
        <v>93.9</v>
      </c>
      <c r="K18" s="57" t="s">
        <v>33</v>
      </c>
      <c r="L18" s="30"/>
    </row>
    <row r="19" spans="1:12" x14ac:dyDescent="0.3">
      <c r="A19" s="20"/>
      <c r="B19" s="13"/>
      <c r="C19" s="10"/>
      <c r="D19" s="6" t="s">
        <v>24</v>
      </c>
      <c r="E19" s="41" t="s">
        <v>53</v>
      </c>
      <c r="F19" s="40">
        <v>161</v>
      </c>
      <c r="G19" s="39">
        <v>0.1</v>
      </c>
      <c r="H19" s="39" t="s">
        <v>41</v>
      </c>
      <c r="I19" s="39">
        <v>21.2</v>
      </c>
      <c r="J19" s="39">
        <v>92</v>
      </c>
      <c r="K19" s="57" t="s">
        <v>33</v>
      </c>
      <c r="L19" s="30"/>
    </row>
    <row r="20" spans="1:12" x14ac:dyDescent="0.3">
      <c r="A20" s="20"/>
      <c r="B20" s="13"/>
      <c r="C20" s="10"/>
      <c r="D20" s="45" t="s">
        <v>21</v>
      </c>
      <c r="E20" s="38" t="s">
        <v>58</v>
      </c>
      <c r="F20" s="40">
        <v>21</v>
      </c>
      <c r="G20" s="39">
        <v>0.67</v>
      </c>
      <c r="H20" s="39">
        <v>2</v>
      </c>
      <c r="I20" s="39">
        <v>6.02</v>
      </c>
      <c r="J20" s="39">
        <v>38.76</v>
      </c>
      <c r="K20" s="57" t="s">
        <v>33</v>
      </c>
      <c r="L20" s="30"/>
    </row>
    <row r="21" spans="1:12" x14ac:dyDescent="0.3">
      <c r="A21" s="20"/>
      <c r="B21" s="13"/>
      <c r="C21" s="10"/>
      <c r="D21" s="6" t="s">
        <v>40</v>
      </c>
      <c r="E21" s="38" t="s">
        <v>59</v>
      </c>
      <c r="F21" s="46">
        <v>14</v>
      </c>
      <c r="G21" s="39">
        <v>1.5</v>
      </c>
      <c r="H21" s="39">
        <v>0.2</v>
      </c>
      <c r="I21" s="39">
        <v>19.8</v>
      </c>
      <c r="J21" s="39">
        <v>75.400000000000006</v>
      </c>
      <c r="K21" s="57" t="s">
        <v>33</v>
      </c>
      <c r="L21" s="53"/>
    </row>
    <row r="22" spans="1:12" x14ac:dyDescent="0.3">
      <c r="A22" s="20"/>
      <c r="B22" s="13"/>
      <c r="C22" s="10"/>
      <c r="D22" s="5"/>
      <c r="K22" s="58"/>
      <c r="L22" s="53"/>
    </row>
    <row r="23" spans="1:12" x14ac:dyDescent="0.3">
      <c r="A23" s="21"/>
      <c r="B23" s="14"/>
      <c r="C23" s="7"/>
      <c r="D23" s="15" t="s">
        <v>26</v>
      </c>
      <c r="E23" s="8"/>
      <c r="F23" s="16">
        <f>SUM(F14:F21)</f>
        <v>718</v>
      </c>
      <c r="G23" s="16">
        <f>SUM(G14:G21)</f>
        <v>19.950000000000003</v>
      </c>
      <c r="H23" s="16">
        <f>SUM(H14:H21)</f>
        <v>21.69</v>
      </c>
      <c r="I23" s="16">
        <f>SUM(I14:I21)</f>
        <v>106.35999999999999</v>
      </c>
      <c r="J23" s="16">
        <f>SUM(J14:J21)</f>
        <v>679.3599999999999</v>
      </c>
      <c r="K23" s="59"/>
      <c r="L23" s="54">
        <v>55.87</v>
      </c>
    </row>
    <row r="24" spans="1:12" x14ac:dyDescent="0.3">
      <c r="A24" s="23">
        <v>2</v>
      </c>
      <c r="B24" s="12">
        <v>2</v>
      </c>
      <c r="C24" s="9" t="s">
        <v>20</v>
      </c>
      <c r="D24" s="6" t="s">
        <v>22</v>
      </c>
      <c r="E24" s="41" t="s">
        <v>49</v>
      </c>
      <c r="F24" s="40">
        <v>250</v>
      </c>
      <c r="G24" s="39">
        <v>1.4</v>
      </c>
      <c r="H24" s="39">
        <v>3.7</v>
      </c>
      <c r="I24" s="39">
        <v>8.1</v>
      </c>
      <c r="J24" s="39">
        <v>71.400000000000006</v>
      </c>
      <c r="K24" s="41" t="s">
        <v>54</v>
      </c>
      <c r="L24" s="53"/>
    </row>
    <row r="25" spans="1:12" x14ac:dyDescent="0.3">
      <c r="A25" s="20"/>
      <c r="B25" s="13"/>
      <c r="C25" s="42" t="s">
        <v>35</v>
      </c>
      <c r="D25" s="45" t="s">
        <v>21</v>
      </c>
      <c r="E25" s="41" t="s">
        <v>50</v>
      </c>
      <c r="F25" s="40">
        <v>150</v>
      </c>
      <c r="G25" s="39">
        <v>3.2</v>
      </c>
      <c r="H25" s="39">
        <v>2</v>
      </c>
      <c r="I25" s="39">
        <v>16.7</v>
      </c>
      <c r="J25" s="39">
        <v>97.8</v>
      </c>
      <c r="K25" s="41">
        <v>297</v>
      </c>
      <c r="L25" s="53"/>
    </row>
    <row r="26" spans="1:12" x14ac:dyDescent="0.3">
      <c r="A26" s="20"/>
      <c r="B26" s="13"/>
      <c r="C26" s="10"/>
      <c r="D26" s="6" t="s">
        <v>23</v>
      </c>
      <c r="E26" s="41" t="s">
        <v>51</v>
      </c>
      <c r="F26" s="40">
        <v>48</v>
      </c>
      <c r="G26" s="39">
        <v>0.76</v>
      </c>
      <c r="H26" s="39">
        <v>2.33</v>
      </c>
      <c r="I26" s="39">
        <v>3.69</v>
      </c>
      <c r="J26" s="39">
        <v>39</v>
      </c>
      <c r="K26" s="57" t="s">
        <v>33</v>
      </c>
      <c r="L26" s="53"/>
    </row>
    <row r="27" spans="1:12" x14ac:dyDescent="0.3">
      <c r="A27" s="20"/>
      <c r="B27" s="13"/>
      <c r="C27" s="10"/>
      <c r="D27" s="43" t="s">
        <v>25</v>
      </c>
      <c r="E27" s="38" t="s">
        <v>55</v>
      </c>
      <c r="F27" s="39">
        <v>80</v>
      </c>
      <c r="G27" s="39">
        <v>12.9</v>
      </c>
      <c r="H27" s="39">
        <v>8.9</v>
      </c>
      <c r="I27" s="39">
        <v>2.2999999999999998</v>
      </c>
      <c r="J27" s="39">
        <v>140.19999999999999</v>
      </c>
      <c r="K27" s="38" t="s">
        <v>56</v>
      </c>
      <c r="L27" s="53"/>
    </row>
    <row r="28" spans="1:12" x14ac:dyDescent="0.3">
      <c r="A28" s="20"/>
      <c r="B28" s="13"/>
      <c r="C28" s="10"/>
      <c r="D28" s="6" t="s">
        <v>24</v>
      </c>
      <c r="E28" s="38" t="s">
        <v>34</v>
      </c>
      <c r="F28" s="39">
        <v>34</v>
      </c>
      <c r="G28" s="39">
        <v>3.02</v>
      </c>
      <c r="H28" s="39">
        <v>0.36</v>
      </c>
      <c r="I28" s="39">
        <v>19.649999999999999</v>
      </c>
      <c r="J28" s="39">
        <v>93.9</v>
      </c>
      <c r="K28" s="57" t="s">
        <v>33</v>
      </c>
      <c r="L28" s="30"/>
    </row>
    <row r="29" spans="1:12" x14ac:dyDescent="0.3">
      <c r="A29" s="20"/>
      <c r="B29" s="13"/>
      <c r="C29" s="10"/>
      <c r="D29" s="56" t="s">
        <v>40</v>
      </c>
      <c r="E29" s="41" t="s">
        <v>53</v>
      </c>
      <c r="F29" s="40">
        <v>200</v>
      </c>
      <c r="G29" s="39">
        <v>0.1</v>
      </c>
      <c r="H29" s="39" t="s">
        <v>41</v>
      </c>
      <c r="I29" s="39">
        <v>21.2</v>
      </c>
      <c r="J29" s="39">
        <v>92</v>
      </c>
      <c r="K29" s="57" t="s">
        <v>33</v>
      </c>
      <c r="L29" s="30"/>
    </row>
    <row r="30" spans="1:12" x14ac:dyDescent="0.3">
      <c r="A30" s="20"/>
      <c r="B30" s="13"/>
      <c r="C30" s="10"/>
      <c r="D30" s="45" t="s">
        <v>21</v>
      </c>
      <c r="E30" s="65" t="s">
        <v>60</v>
      </c>
      <c r="F30" s="66">
        <v>108</v>
      </c>
      <c r="G30" s="39">
        <v>3.02</v>
      </c>
      <c r="H30" s="39">
        <v>0.36</v>
      </c>
      <c r="I30" s="39">
        <v>19.649999999999999</v>
      </c>
      <c r="J30" s="39">
        <v>93.9</v>
      </c>
      <c r="K30" s="57" t="s">
        <v>33</v>
      </c>
      <c r="L30" s="30"/>
    </row>
    <row r="31" spans="1:12" x14ac:dyDescent="0.3">
      <c r="A31" s="20"/>
      <c r="B31" s="13"/>
      <c r="C31" s="10"/>
      <c r="D31" s="6"/>
      <c r="E31" s="38"/>
      <c r="F31" s="46"/>
      <c r="G31" s="39"/>
      <c r="H31" s="39"/>
      <c r="I31" s="39"/>
      <c r="J31" s="39"/>
      <c r="K31" s="30"/>
      <c r="L31" s="53"/>
    </row>
    <row r="32" spans="1:12" x14ac:dyDescent="0.3">
      <c r="A32" s="20"/>
      <c r="B32" s="13"/>
      <c r="C32" s="10"/>
      <c r="D32" s="5"/>
      <c r="E32" s="6"/>
      <c r="F32" s="6"/>
      <c r="G32" s="6"/>
      <c r="H32" s="6"/>
      <c r="I32" s="6"/>
      <c r="J32" s="6"/>
      <c r="K32" s="55"/>
      <c r="L32" s="53"/>
    </row>
    <row r="33" spans="1:12" ht="15.75" customHeight="1" x14ac:dyDescent="0.3">
      <c r="A33" s="21"/>
      <c r="B33" s="14"/>
      <c r="C33" s="7"/>
      <c r="D33" s="15" t="s">
        <v>26</v>
      </c>
      <c r="E33" s="8"/>
      <c r="F33" s="16">
        <f>SUM(F24:F31)</f>
        <v>870</v>
      </c>
      <c r="G33" s="16">
        <f>SUM(G24:G31)</f>
        <v>24.4</v>
      </c>
      <c r="H33" s="16">
        <f>SUM(H24:H31)</f>
        <v>17.649999999999999</v>
      </c>
      <c r="I33" s="16">
        <f>SUM(I24:I31)</f>
        <v>91.289999999999992</v>
      </c>
      <c r="J33" s="16">
        <f>SUM(J24:J31)</f>
        <v>628.19999999999993</v>
      </c>
      <c r="K33" s="16"/>
      <c r="L33" s="54">
        <v>96.15</v>
      </c>
    </row>
    <row r="34" spans="1:12" ht="27" thickBot="1" x14ac:dyDescent="0.35">
      <c r="B34" s="47">
        <v>2</v>
      </c>
      <c r="C34" s="48" t="s">
        <v>4</v>
      </c>
      <c r="D34" s="49"/>
      <c r="E34" s="50"/>
      <c r="F34" s="51">
        <f>SUM(F13,F23,F33)</f>
        <v>1991</v>
      </c>
      <c r="G34" s="51">
        <f t="shared" ref="G34:J34" si="1">SUM(G13,G23,G33)</f>
        <v>66.569999999999993</v>
      </c>
      <c r="H34" s="51">
        <f t="shared" si="1"/>
        <v>46.26</v>
      </c>
      <c r="I34" s="51">
        <f t="shared" si="1"/>
        <v>250.12999999999997</v>
      </c>
      <c r="J34" s="51">
        <f t="shared" si="1"/>
        <v>1668.1299999999997</v>
      </c>
      <c r="K34" s="51"/>
      <c r="L34" s="52">
        <f>SUM(L13,L23,L33)</f>
        <v>211.73000000000002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2024-03-21T09:51:15Z</dcterms:modified>
</cp:coreProperties>
</file>