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G13" i="2" l="1"/>
  <c r="H13" i="2"/>
  <c r="I13" i="2"/>
  <c r="J13" i="2"/>
  <c r="B24" i="2" l="1"/>
  <c r="A24" i="2"/>
  <c r="J23" i="2"/>
  <c r="I23" i="2"/>
  <c r="H23" i="2"/>
  <c r="G23" i="2"/>
  <c r="F23" i="2"/>
  <c r="L24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<sst xmlns="http://schemas.openxmlformats.org/spreadsheetml/2006/main" count="70" uniqueCount="58">
  <si>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</si>
  <si>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</si>
  <si>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</si>
  <si>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</si>
  <si>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</si>
  <si>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</si>
  <si>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</si>
  <si>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</si>
  <si>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</si>
  <si>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</si>
  <si>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</si>
  <si>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</si>
  <si>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</si>
  <si>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</si>
  <si>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</si>
  <si>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</si>
  <si>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</si>
  <si>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</si>
  <si>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</si>
  <si>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</si>
  <si>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</si>
  <si>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</si>
  <si>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</si>
  <si>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</si>
  <si>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</si>
  <si>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</si>
  <si>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</si>
  <si>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</si>
  <si>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</si>
  <si>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</si>
  <si>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</si>
  <si>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</si>
  <si>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</si>
  <si>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</si>
  <si>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</si>
  <si>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</si>
  <si>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</si>
  <si>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-</t>
  </si>
  <si>
    <t>МБОУ "Школа № 10 г. Тореза"</t>
  </si>
  <si>
    <t>Н.В.Гусакова</t>
  </si>
  <si>
    <t>Хлеб ржаной</t>
  </si>
  <si>
    <t>хлеб ржан.</t>
  </si>
  <si>
    <t>Пром. пр-ва</t>
  </si>
  <si>
    <t>54-20з</t>
  </si>
  <si>
    <t>54-3гн</t>
  </si>
  <si>
    <t>Борщ с капустой и картофелем со сметаной</t>
  </si>
  <si>
    <t>54-2с</t>
  </si>
  <si>
    <t>Жаркое по-домашнему</t>
  </si>
  <si>
    <t>54-28м</t>
  </si>
  <si>
    <t>Фрукты (яблоко)</t>
  </si>
  <si>
    <t>Чай с сахаром и лимоном</t>
  </si>
  <si>
    <t>Икра кабачковая</t>
  </si>
  <si>
    <t>Икра свекольная</t>
  </si>
  <si>
    <t>Макароны отварные с сыром</t>
  </si>
  <si>
    <t>54-2г</t>
  </si>
  <si>
    <t>Печень говяжья по-строгановски</t>
  </si>
  <si>
    <t>54-18м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</si>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</sst>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5" fillId="4" borderId="3" xfId="0" applyFont="1" applyFill="1" applyBorder="1" applyAlignment="1">
      <alignment horizontal="center"/>
    </xf>
    <xf numFmtId="164" fontId="18" fillId="4" borderId="3" xfId="0" applyNumberFormat="1" applyFont="1" applyFill="1" applyBorder="1" applyAlignment="1">
      <alignment horizontal="center" vertical="top" wrapText="1"/>
    </xf>
    <xf numFmtId="0" fontId="4" fillId="0" borderId="6" xfId="0" applyFont="1" applyBorder="1"/>
    <xf numFmtId="0" fontId="4" fillId="0" borderId="2" xfId="0" applyFont="1" applyBorder="1"/>
    <xf numFmtId="0" fontId="19" fillId="2" borderId="16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/>
    <xf numFmtId="0" fontId="1" fillId="5" borderId="3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top" wrapText="1"/>
    </xf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top" wrapText="1"/>
    </xf>
    <xf numFmtId="164" fontId="17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H3" sqref="H3"/>
    </sheetView>
  </sheetViews>
  <sheetFormatPr defaultRowHeight="14.4" x14ac:dyDescent="0.3"/>
  <cols>
    <col min="1" max="1" width="5.77734375" customWidth="1"/>
    <col min="2" max="2" width="6.5546875" customWidth="1"/>
    <col min="3" max="3" width="10.21875" customWidth="1"/>
    <col min="4" max="4" width="12.77734375" customWidth="1"/>
    <col min="5" max="5" width="48.21875" customWidth="1"/>
    <col min="6" max="6" width="10.44140625" customWidth="1"/>
    <col min="7" max="7" width="10.2187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7" t="s">
        <v>38</v>
      </c>
      <c r="D1" s="58"/>
      <c r="E1" s="58"/>
      <c r="F1" s="12" t="s">
        <v>15</v>
      </c>
      <c r="G1" s="2" t="s">
        <v>16</v>
      </c>
      <c r="H1" s="59" t="s">
        <v>33</v>
      </c>
      <c r="I1" s="59"/>
      <c r="J1" s="59"/>
      <c r="K1" s="59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60" t="s">
        <v>39</v>
      </c>
      <c r="I2" s="59"/>
      <c r="J2" s="59"/>
      <c r="K2" s="59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2</v>
      </c>
      <c r="I3" s="40">
        <v>2</v>
      </c>
      <c r="J3" s="41">
        <v>2024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30</v>
      </c>
      <c r="I4" s="39" t="s">
        <v>31</v>
      </c>
      <c r="J4" s="39" t="s">
        <v>32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x14ac:dyDescent="0.3">
      <c r="A6" s="18">
        <v>2</v>
      </c>
      <c r="B6" s="19">
        <v>2</v>
      </c>
      <c r="C6" s="20" t="s">
        <v>19</v>
      </c>
      <c r="D6" s="5" t="s">
        <v>22</v>
      </c>
      <c r="E6" s="43" t="s">
        <v>52</v>
      </c>
      <c r="F6" s="44">
        <v>30</v>
      </c>
      <c r="G6" s="44">
        <v>0.85</v>
      </c>
      <c r="H6" s="44">
        <v>0.05</v>
      </c>
      <c r="I6" s="44">
        <v>1.75</v>
      </c>
      <c r="J6" s="44">
        <v>11.07</v>
      </c>
      <c r="K6" s="44" t="s">
        <v>43</v>
      </c>
      <c r="L6" s="33"/>
    </row>
    <row r="7" spans="1:12" x14ac:dyDescent="0.3">
      <c r="A7" s="21"/>
      <c r="B7" s="14"/>
      <c r="C7" s="11"/>
      <c r="D7" s="6" t="s">
        <v>20</v>
      </c>
      <c r="E7" s="43" t="s">
        <v>53</v>
      </c>
      <c r="F7" s="63">
        <v>150</v>
      </c>
      <c r="G7" s="44">
        <v>7.9</v>
      </c>
      <c r="H7" s="44">
        <v>6.8</v>
      </c>
      <c r="I7" s="44">
        <v>28.6</v>
      </c>
      <c r="J7" s="44">
        <v>207.8</v>
      </c>
      <c r="K7" s="45" t="s">
        <v>54</v>
      </c>
      <c r="L7" s="35"/>
    </row>
    <row r="8" spans="1:12" x14ac:dyDescent="0.3">
      <c r="A8" s="21"/>
      <c r="B8" s="14"/>
      <c r="C8" s="11"/>
      <c r="D8" s="7" t="s">
        <v>26</v>
      </c>
      <c r="E8" s="43" t="s">
        <v>55</v>
      </c>
      <c r="F8" s="63">
        <v>60</v>
      </c>
      <c r="G8" s="64">
        <v>10.050000000000001</v>
      </c>
      <c r="H8" s="64">
        <v>9.4499999999999993</v>
      </c>
      <c r="I8" s="64">
        <v>4</v>
      </c>
      <c r="J8" s="64">
        <v>141.9</v>
      </c>
      <c r="K8" s="45" t="s">
        <v>56</v>
      </c>
      <c r="L8" s="35"/>
    </row>
    <row r="9" spans="1:12" x14ac:dyDescent="0.3">
      <c r="A9" s="21"/>
      <c r="B9" s="14"/>
      <c r="C9" s="11"/>
      <c r="D9" s="7" t="s">
        <v>26</v>
      </c>
      <c r="E9" s="43" t="s">
        <v>35</v>
      </c>
      <c r="F9" s="44">
        <v>30</v>
      </c>
      <c r="G9" s="44">
        <v>2.27</v>
      </c>
      <c r="H9" s="44">
        <v>0.27</v>
      </c>
      <c r="I9" s="44">
        <v>14.73</v>
      </c>
      <c r="J9" s="44">
        <v>70.400000000000006</v>
      </c>
      <c r="K9" s="56" t="s">
        <v>42</v>
      </c>
      <c r="L9" s="35"/>
    </row>
    <row r="10" spans="1:12" x14ac:dyDescent="0.3">
      <c r="A10" s="21"/>
      <c r="B10" s="14"/>
      <c r="C10" s="11"/>
      <c r="D10" s="7" t="s">
        <v>25</v>
      </c>
      <c r="E10" s="43" t="s">
        <v>57</v>
      </c>
      <c r="F10" s="44">
        <v>150</v>
      </c>
      <c r="G10" s="44">
        <v>0.1</v>
      </c>
      <c r="H10" s="44" t="s">
        <v>37</v>
      </c>
      <c r="I10" s="44">
        <v>21.2</v>
      </c>
      <c r="J10" s="44">
        <v>92</v>
      </c>
      <c r="K10" s="56" t="s">
        <v>42</v>
      </c>
      <c r="L10" s="35"/>
    </row>
    <row r="11" spans="1:12" ht="15" thickBot="1" x14ac:dyDescent="0.35">
      <c r="A11" s="21"/>
      <c r="B11" s="14"/>
      <c r="C11" s="11"/>
      <c r="D11" s="6"/>
      <c r="E11" s="7"/>
      <c r="F11" s="52"/>
      <c r="G11" s="44"/>
      <c r="H11" s="44"/>
      <c r="I11" s="44"/>
      <c r="J11" s="44"/>
      <c r="K11" s="51"/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27</v>
      </c>
      <c r="E13" s="9"/>
      <c r="F13" s="17">
        <f>SUM(F6:F12)</f>
        <v>420</v>
      </c>
      <c r="G13" s="17">
        <f t="shared" ref="G13:J13" si="0">SUM(G6:G12)</f>
        <v>21.17</v>
      </c>
      <c r="H13" s="17">
        <f t="shared" si="0"/>
        <v>16.569999999999997</v>
      </c>
      <c r="I13" s="17">
        <f t="shared" si="0"/>
        <v>70.28</v>
      </c>
      <c r="J13" s="17">
        <f t="shared" si="0"/>
        <v>523.16999999999996</v>
      </c>
      <c r="K13" s="23"/>
      <c r="L13" s="17">
        <v>46.35</v>
      </c>
    </row>
    <row r="14" spans="1:12" x14ac:dyDescent="0.3">
      <c r="A14" s="24">
        <v>2</v>
      </c>
      <c r="B14" s="13">
        <v>2</v>
      </c>
      <c r="C14" s="10" t="s">
        <v>21</v>
      </c>
      <c r="D14" s="53" t="s">
        <v>22</v>
      </c>
      <c r="E14" s="43" t="s">
        <v>45</v>
      </c>
      <c r="F14" s="63">
        <v>200</v>
      </c>
      <c r="G14" s="44">
        <v>1.7</v>
      </c>
      <c r="H14" s="44">
        <v>4.26</v>
      </c>
      <c r="I14" s="44">
        <v>9.68</v>
      </c>
      <c r="J14" s="44">
        <v>90.25</v>
      </c>
      <c r="K14" s="43" t="s">
        <v>46</v>
      </c>
      <c r="L14" s="35"/>
    </row>
    <row r="15" spans="1:12" x14ac:dyDescent="0.3">
      <c r="A15" s="21"/>
      <c r="B15" s="14"/>
      <c r="C15" s="49" t="s">
        <v>36</v>
      </c>
      <c r="D15" s="7" t="s">
        <v>23</v>
      </c>
      <c r="E15" s="43" t="s">
        <v>47</v>
      </c>
      <c r="F15" s="45">
        <v>200</v>
      </c>
      <c r="G15" s="44">
        <v>24.8</v>
      </c>
      <c r="H15" s="44">
        <v>6.2</v>
      </c>
      <c r="I15" s="44">
        <v>17.600000000000001</v>
      </c>
      <c r="J15" s="44">
        <v>225.7</v>
      </c>
      <c r="K15" s="46" t="s">
        <v>48</v>
      </c>
      <c r="L15" s="35"/>
    </row>
    <row r="16" spans="1:12" x14ac:dyDescent="0.3">
      <c r="A16" s="21"/>
      <c r="B16" s="14"/>
      <c r="C16" s="11"/>
      <c r="D16" s="7" t="s">
        <v>24</v>
      </c>
      <c r="E16" s="43" t="s">
        <v>35</v>
      </c>
      <c r="F16" s="44">
        <v>30</v>
      </c>
      <c r="G16" s="44">
        <v>2.27</v>
      </c>
      <c r="H16" s="44">
        <v>0.27</v>
      </c>
      <c r="I16" s="44">
        <v>14.73</v>
      </c>
      <c r="J16" s="44">
        <v>70.400000000000006</v>
      </c>
      <c r="K16" s="56" t="s">
        <v>42</v>
      </c>
      <c r="L16" s="35"/>
    </row>
    <row r="17" spans="1:12" ht="14.4" customHeight="1" x14ac:dyDescent="0.3">
      <c r="A17" s="21"/>
      <c r="B17" s="14"/>
      <c r="C17" s="11"/>
      <c r="D17" s="50" t="s">
        <v>26</v>
      </c>
      <c r="E17" s="46" t="s">
        <v>51</v>
      </c>
      <c r="F17" s="45">
        <v>50</v>
      </c>
      <c r="G17" s="44">
        <v>0.76</v>
      </c>
      <c r="H17" s="44">
        <v>2.33</v>
      </c>
      <c r="I17" s="44">
        <v>3.69</v>
      </c>
      <c r="J17" s="44">
        <v>39</v>
      </c>
      <c r="K17" s="36" t="s">
        <v>34</v>
      </c>
      <c r="L17" s="35"/>
    </row>
    <row r="18" spans="1:12" ht="14.4" customHeight="1" x14ac:dyDescent="0.3">
      <c r="A18" s="21"/>
      <c r="B18" s="14"/>
      <c r="C18" s="11"/>
      <c r="D18" s="7" t="s">
        <v>25</v>
      </c>
      <c r="E18" s="43" t="s">
        <v>50</v>
      </c>
      <c r="F18" s="45">
        <v>200</v>
      </c>
      <c r="G18" s="44">
        <v>0.3</v>
      </c>
      <c r="H18" s="44" t="s">
        <v>37</v>
      </c>
      <c r="I18" s="44">
        <v>6.7</v>
      </c>
      <c r="J18" s="44">
        <v>27.9</v>
      </c>
      <c r="K18" s="43" t="s">
        <v>44</v>
      </c>
      <c r="L18" s="35"/>
    </row>
    <row r="19" spans="1:12" ht="15" thickBot="1" x14ac:dyDescent="0.35">
      <c r="A19" s="21"/>
      <c r="B19" s="14"/>
      <c r="C19" s="11"/>
      <c r="D19" s="53" t="s">
        <v>41</v>
      </c>
      <c r="E19" s="7" t="s">
        <v>40</v>
      </c>
      <c r="F19" s="55">
        <v>16</v>
      </c>
      <c r="G19" s="44">
        <v>1.5</v>
      </c>
      <c r="H19" s="44">
        <v>0.2</v>
      </c>
      <c r="I19" s="44">
        <v>19.8</v>
      </c>
      <c r="J19" s="44">
        <v>75.400000000000006</v>
      </c>
      <c r="K19" s="36" t="s">
        <v>34</v>
      </c>
      <c r="L19" s="35"/>
    </row>
    <row r="20" spans="1:12" x14ac:dyDescent="0.3">
      <c r="A20" s="21"/>
      <c r="B20" s="14"/>
      <c r="C20" s="11"/>
      <c r="D20" s="54" t="s">
        <v>22</v>
      </c>
      <c r="E20" s="43" t="s">
        <v>49</v>
      </c>
      <c r="F20" s="45">
        <v>100</v>
      </c>
      <c r="G20" s="44">
        <v>0.42</v>
      </c>
      <c r="H20" s="44">
        <v>0.42</v>
      </c>
      <c r="I20" s="44">
        <v>9.84</v>
      </c>
      <c r="J20" s="44">
        <v>44.44</v>
      </c>
      <c r="K20" s="36" t="s">
        <v>34</v>
      </c>
      <c r="L20" s="35"/>
    </row>
    <row r="21" spans="1:12" ht="15" thickBot="1" x14ac:dyDescent="0.35">
      <c r="A21" s="21"/>
      <c r="B21" s="14"/>
      <c r="C21" s="11"/>
      <c r="D21" s="6"/>
      <c r="E21" s="7"/>
      <c r="F21" s="47"/>
      <c r="G21" s="48"/>
      <c r="H21" s="48"/>
      <c r="I21" s="48"/>
      <c r="J21" s="48"/>
      <c r="K21" s="36"/>
      <c r="L21" s="35"/>
    </row>
    <row r="22" spans="1:12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3">
      <c r="A23" s="22"/>
      <c r="B23" s="15"/>
      <c r="C23" s="8"/>
      <c r="D23" s="16" t="s">
        <v>27</v>
      </c>
      <c r="E23" s="9"/>
      <c r="F23" s="17">
        <f>SUM(F14:F22)</f>
        <v>796</v>
      </c>
      <c r="G23" s="17">
        <f t="shared" ref="G23:J23" si="1">SUM(G14:G22)</f>
        <v>31.750000000000004</v>
      </c>
      <c r="H23" s="17">
        <f t="shared" si="1"/>
        <v>13.68</v>
      </c>
      <c r="I23" s="17">
        <f t="shared" si="1"/>
        <v>82.04</v>
      </c>
      <c r="J23" s="17">
        <f t="shared" si="1"/>
        <v>573.08999999999992</v>
      </c>
      <c r="K23" s="23"/>
      <c r="L23" s="17">
        <v>116.73</v>
      </c>
    </row>
    <row r="24" spans="1:12" ht="15" thickBot="1" x14ac:dyDescent="0.35">
      <c r="A24" s="25">
        <f>A6</f>
        <v>2</v>
      </c>
      <c r="B24" s="26">
        <f>B6</f>
        <v>2</v>
      </c>
      <c r="C24" s="61" t="s">
        <v>4</v>
      </c>
      <c r="D24" s="62"/>
      <c r="E24" s="27"/>
      <c r="F24" s="28">
        <f>F13+F23</f>
        <v>1216</v>
      </c>
      <c r="G24" s="28">
        <f t="shared" ref="G24:J24" si="2">G13+G23</f>
        <v>52.92</v>
      </c>
      <c r="H24" s="28">
        <f t="shared" si="2"/>
        <v>30.249999999999996</v>
      </c>
      <c r="I24" s="28">
        <f t="shared" si="2"/>
        <v>152.32</v>
      </c>
      <c r="J24" s="28">
        <f t="shared" si="2"/>
        <v>1096.2599999999998</v>
      </c>
      <c r="K24" s="28"/>
      <c r="L24" s="28">
        <f t="shared" ref="L24" si="3">L13+L23</f>
        <v>163.08000000000001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2024-02-01T07:52:01Z</dcterms:modified>
</cp:coreProperties>
</file>