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9435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G13" i="2"/>
  <c r="H13"/>
  <c r="I13"/>
  <c r="J13"/>
  <c r="B24" l="1"/>
  <c r="A24"/>
  <c r="J23"/>
  <c r="I23"/>
  <c r="H23"/>
  <c r="G23"/>
  <c r="F23"/>
  <c r="L24"/>
  <c r="J24" l="1"/>
  <c r="I24"/>
  <c r="H24"/>
  <c r="G24"/>
  <c r="F24"/>
</calcChain>
</file>

<file path=xl/sharedStrings.xml><?xml version="1.0" encoding="utf-8"?>
<sst xmlns="http://schemas.openxmlformats.org/spreadsheetml/2006/main" count="63" uniqueCount="54">
  <si>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</si>
  <si>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</si>
  <si>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</si>
  <si>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</si>
  <si>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</si>
  <si>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</si>
  <si>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</si>
  <si>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</si>
  <si>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</si>
  <si>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</si>
  <si>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</si>
  <si>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</si>
  <si>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</si>
  <si>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</si>
  <si>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</si>
  <si>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</si>
  <si>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</si>
  <si>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</si>
  <si>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</si>
  <si>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</si>
  <si>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</si>
  <si>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</si>
  <si>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</si>
  <si>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</si>
  <si>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</si>
  <si>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</si>
  <si>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</si>
  <si>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</si>
  <si>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</si>
  <si>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</si>
  <si>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</si>
  <si>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</si>
  <si>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</si>
  <si>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</si>
  <si>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</si>
  <si>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</si>
  <si>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</si>
  <si>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</si>
  <si>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</si>
  <si>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</si>
  <si>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-</t>
  </si>
  <si>
    <t>Хлеб ржаной</t>
  </si>
  <si>
    <t>хлеб ржан.</t>
  </si>
  <si>
    <t>Каша жидкая молочная манная</t>
  </si>
  <si>
    <t>Компот из смеси сухофруктов</t>
  </si>
  <si>
    <t>54-22к</t>
  </si>
  <si>
    <t>54-1хн</t>
  </si>
  <si>
    <t>Суп картофельный с клецками</t>
  </si>
  <si>
    <t>54-8с</t>
  </si>
  <si>
    <t>Сок фруктовый</t>
  </si>
  <si>
    <t>Каша пшеничная</t>
  </si>
  <si>
    <t>Котлета из курицы</t>
  </si>
  <si>
    <t>54-5м</t>
  </si>
  <si>
    <t>Помидор соленый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</si>
</sst>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left" vertical="top" wrapText="1"/>
    </xf>
    <xf numFmtId="0" fontId="13" fillId="4" borderId="3" xfId="0" applyFont="1" applyFill="1" applyBorder="1" applyAlignment="1">
      <alignment horizontal="center"/>
    </xf>
    <xf numFmtId="164" fontId="17" fillId="4" borderId="3" xfId="0" applyNumberFormat="1" applyFont="1" applyFill="1" applyBorder="1" applyAlignment="1">
      <alignment horizontal="center" vertical="top" wrapText="1"/>
    </xf>
    <xf numFmtId="0" fontId="2" fillId="0" borderId="6" xfId="0" applyFont="1" applyBorder="1"/>
    <xf numFmtId="0" fontId="2" fillId="0" borderId="2" xfId="0" applyFont="1" applyBorder="1"/>
    <xf numFmtId="0" fontId="18" fillId="2" borderId="16" xfId="0" applyFont="1" applyFill="1" applyBorder="1" applyAlignment="1" applyProtection="1">
      <alignment horizontal="center" vertical="top" wrapText="1"/>
      <protection locked="0"/>
    </xf>
    <xf numFmtId="0" fontId="14" fillId="0" borderId="2" xfId="0" applyNumberFormat="1" applyFont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/>
    </xf>
    <xf numFmtId="0" fontId="19" fillId="0" borderId="2" xfId="0" applyFont="1" applyBorder="1" applyAlignment="1">
      <alignment horizontal="center" vertical="top" wrapText="1"/>
    </xf>
    <xf numFmtId="0" fontId="1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8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90" zoomScaleNormal="90" workbookViewId="0">
      <selection activeCell="K11" sqref="K11"/>
    </sheetView>
  </sheetViews>
  <sheetFormatPr defaultRowHeight="1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48.2851562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2">
      <c r="A1" s="1" t="s">
        <v>6</v>
      </c>
      <c r="B1" s="2"/>
      <c r="C1" s="55" t="s">
        <v>38</v>
      </c>
      <c r="D1" s="56"/>
      <c r="E1" s="56"/>
      <c r="F1" s="11" t="s">
        <v>15</v>
      </c>
      <c r="G1" s="2" t="s">
        <v>16</v>
      </c>
      <c r="H1" s="57" t="s">
        <v>34</v>
      </c>
      <c r="I1" s="57"/>
      <c r="J1" s="57"/>
      <c r="K1" s="57"/>
      <c r="L1" s="2"/>
    </row>
    <row r="2" spans="1:12" ht="18.75">
      <c r="A2" s="28" t="s">
        <v>5</v>
      </c>
      <c r="B2" s="2"/>
      <c r="C2" s="2"/>
      <c r="D2" s="1"/>
      <c r="E2" s="2"/>
      <c r="F2" s="2"/>
      <c r="G2" s="2" t="s">
        <v>17</v>
      </c>
      <c r="H2" s="58" t="s">
        <v>39</v>
      </c>
      <c r="I2" s="57"/>
      <c r="J2" s="57"/>
      <c r="K2" s="57"/>
      <c r="L2" s="2"/>
    </row>
    <row r="3" spans="1:12">
      <c r="A3" s="4" t="s">
        <v>7</v>
      </c>
      <c r="B3" s="2"/>
      <c r="C3" s="2"/>
      <c r="D3" s="3"/>
      <c r="E3" s="31" t="s">
        <v>8</v>
      </c>
      <c r="F3" s="2"/>
      <c r="G3" s="2" t="s">
        <v>18</v>
      </c>
      <c r="H3" s="39">
        <v>11</v>
      </c>
      <c r="I3" s="39">
        <v>1</v>
      </c>
      <c r="J3" s="40">
        <v>2024</v>
      </c>
      <c r="K3" s="41"/>
      <c r="L3" s="2"/>
    </row>
    <row r="4" spans="1:12" ht="15.75" thickBot="1">
      <c r="A4" s="2"/>
      <c r="B4" s="2"/>
      <c r="C4" s="2"/>
      <c r="D4" s="4"/>
      <c r="E4" s="2"/>
      <c r="F4" s="2"/>
      <c r="G4" s="2"/>
      <c r="H4" s="38" t="s">
        <v>31</v>
      </c>
      <c r="I4" s="38" t="s">
        <v>32</v>
      </c>
      <c r="J4" s="38" t="s">
        <v>33</v>
      </c>
      <c r="K4" s="2"/>
      <c r="L4" s="2"/>
    </row>
    <row r="5" spans="1:12" ht="34.5" thickBot="1">
      <c r="A5" s="36" t="s">
        <v>13</v>
      </c>
      <c r="B5" s="37" t="s">
        <v>14</v>
      </c>
      <c r="C5" s="29" t="s">
        <v>0</v>
      </c>
      <c r="D5" s="29" t="s">
        <v>12</v>
      </c>
      <c r="E5" s="29" t="s">
        <v>11</v>
      </c>
      <c r="F5" s="29" t="s">
        <v>29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30</v>
      </c>
    </row>
    <row r="6" spans="1:12">
      <c r="A6" s="17">
        <v>2</v>
      </c>
      <c r="B6" s="18">
        <v>2</v>
      </c>
      <c r="C6" s="19" t="s">
        <v>19</v>
      </c>
      <c r="D6" s="5" t="s">
        <v>20</v>
      </c>
      <c r="E6" s="42" t="s">
        <v>43</v>
      </c>
      <c r="F6" s="43">
        <v>200</v>
      </c>
      <c r="G6" s="43">
        <v>6.8</v>
      </c>
      <c r="H6" s="43">
        <v>7.5</v>
      </c>
      <c r="I6" s="43">
        <v>24.7</v>
      </c>
      <c r="J6" s="43">
        <v>192.7</v>
      </c>
      <c r="K6" s="43" t="s">
        <v>45</v>
      </c>
      <c r="L6" s="32"/>
    </row>
    <row r="7" spans="1:12">
      <c r="A7" s="20"/>
      <c r="B7" s="13"/>
      <c r="C7" s="10"/>
      <c r="D7" s="6" t="s">
        <v>27</v>
      </c>
      <c r="E7" s="42" t="s">
        <v>36</v>
      </c>
      <c r="F7" s="43">
        <v>44</v>
      </c>
      <c r="G7" s="43">
        <v>2.27</v>
      </c>
      <c r="H7" s="43">
        <v>0.27</v>
      </c>
      <c r="I7" s="43">
        <v>14.73</v>
      </c>
      <c r="J7" s="43">
        <v>70.400000000000006</v>
      </c>
      <c r="K7" s="51" t="s">
        <v>35</v>
      </c>
      <c r="L7" s="34"/>
    </row>
    <row r="8" spans="1:12">
      <c r="A8" s="20"/>
      <c r="B8" s="13"/>
      <c r="C8" s="10"/>
      <c r="D8" s="6" t="s">
        <v>26</v>
      </c>
      <c r="E8" s="42" t="s">
        <v>44</v>
      </c>
      <c r="F8" s="43">
        <v>200</v>
      </c>
      <c r="G8" s="43">
        <v>0.5</v>
      </c>
      <c r="H8" s="43" t="s">
        <v>40</v>
      </c>
      <c r="I8" s="43">
        <v>19.8</v>
      </c>
      <c r="J8" s="43">
        <v>81</v>
      </c>
      <c r="K8" s="35" t="s">
        <v>46</v>
      </c>
      <c r="L8" s="34"/>
    </row>
    <row r="9" spans="1:12">
      <c r="A9" s="20"/>
      <c r="B9" s="13"/>
      <c r="C9" s="10"/>
      <c r="D9" s="6"/>
      <c r="E9" s="42"/>
      <c r="F9" s="43"/>
      <c r="G9" s="43"/>
      <c r="H9" s="43"/>
      <c r="I9" s="43"/>
      <c r="J9" s="43"/>
      <c r="K9" s="35"/>
      <c r="L9" s="34"/>
    </row>
    <row r="10" spans="1:12">
      <c r="A10" s="20"/>
      <c r="B10" s="13"/>
      <c r="C10" s="10"/>
      <c r="D10" s="6"/>
      <c r="E10" s="46"/>
      <c r="F10" s="44"/>
      <c r="G10" s="43"/>
      <c r="H10" s="43"/>
      <c r="I10" s="43"/>
      <c r="J10" s="43"/>
      <c r="K10" s="51"/>
      <c r="L10" s="34"/>
    </row>
    <row r="11" spans="1:12">
      <c r="A11" s="20"/>
      <c r="B11" s="13"/>
      <c r="C11" s="10"/>
      <c r="D11" s="5"/>
      <c r="E11" s="42"/>
      <c r="F11" s="45"/>
      <c r="G11" s="43"/>
      <c r="H11" s="43"/>
      <c r="I11" s="43"/>
      <c r="J11" s="43"/>
      <c r="K11" s="35"/>
      <c r="L11" s="34"/>
    </row>
    <row r="12" spans="1:12">
      <c r="A12" s="20"/>
      <c r="B12" s="13"/>
      <c r="C12" s="10"/>
      <c r="D12" s="5"/>
      <c r="E12" s="33"/>
      <c r="F12" s="34"/>
      <c r="G12" s="34"/>
      <c r="H12" s="34"/>
      <c r="I12" s="34"/>
      <c r="J12" s="34"/>
      <c r="K12" s="35"/>
      <c r="L12" s="34"/>
    </row>
    <row r="13" spans="1:12">
      <c r="A13" s="21"/>
      <c r="B13" s="14"/>
      <c r="C13" s="7"/>
      <c r="D13" s="15" t="s">
        <v>28</v>
      </c>
      <c r="E13" s="8"/>
      <c r="F13" s="16">
        <v>22</v>
      </c>
      <c r="G13" s="16">
        <f t="shared" ref="G13:J13" si="0">SUM(G6:G12)</f>
        <v>9.57</v>
      </c>
      <c r="H13" s="16">
        <f t="shared" si="0"/>
        <v>7.77</v>
      </c>
      <c r="I13" s="16">
        <f t="shared" si="0"/>
        <v>59.230000000000004</v>
      </c>
      <c r="J13" s="16">
        <f t="shared" si="0"/>
        <v>344.1</v>
      </c>
      <c r="K13" s="22"/>
      <c r="L13" s="16">
        <v>40.090000000000003</v>
      </c>
    </row>
    <row r="14" spans="1:12">
      <c r="A14" s="23">
        <v>2</v>
      </c>
      <c r="B14" s="12">
        <v>2</v>
      </c>
      <c r="C14" s="9" t="s">
        <v>21</v>
      </c>
      <c r="D14" s="50" t="s">
        <v>22</v>
      </c>
      <c r="E14" s="42" t="s">
        <v>53</v>
      </c>
      <c r="F14" s="43">
        <v>24</v>
      </c>
      <c r="G14" s="43">
        <v>0.25</v>
      </c>
      <c r="H14" s="43">
        <v>0.05</v>
      </c>
      <c r="I14" s="43">
        <v>0.5</v>
      </c>
      <c r="J14" s="43">
        <v>3.9</v>
      </c>
      <c r="K14" s="51" t="s">
        <v>35</v>
      </c>
      <c r="L14" s="34"/>
    </row>
    <row r="15" spans="1:12">
      <c r="A15" s="20"/>
      <c r="B15" s="13"/>
      <c r="C15" s="49" t="s">
        <v>37</v>
      </c>
      <c r="D15" s="6" t="s">
        <v>23</v>
      </c>
      <c r="E15" s="42" t="s">
        <v>47</v>
      </c>
      <c r="F15" s="43">
        <v>250</v>
      </c>
      <c r="G15" s="43">
        <v>4.24</v>
      </c>
      <c r="H15" s="52">
        <v>4.0199999999999996</v>
      </c>
      <c r="I15" s="43">
        <v>15.92</v>
      </c>
      <c r="J15" s="43">
        <v>116.96</v>
      </c>
      <c r="K15" s="16" t="s">
        <v>48</v>
      </c>
      <c r="L15" s="34"/>
    </row>
    <row r="16" spans="1:12">
      <c r="A16" s="20"/>
      <c r="B16" s="13"/>
      <c r="C16" s="10"/>
      <c r="D16" s="6" t="s">
        <v>24</v>
      </c>
      <c r="E16" s="42" t="s">
        <v>50</v>
      </c>
      <c r="F16" s="44">
        <v>130</v>
      </c>
      <c r="G16" s="43">
        <v>4.8</v>
      </c>
      <c r="H16" s="43">
        <v>3</v>
      </c>
      <c r="I16" s="43">
        <v>25</v>
      </c>
      <c r="J16" s="43">
        <v>146.6</v>
      </c>
      <c r="K16" s="54">
        <v>297</v>
      </c>
      <c r="L16" s="34"/>
    </row>
    <row r="17" spans="1:12" ht="14.45" customHeight="1">
      <c r="A17" s="20"/>
      <c r="B17" s="13"/>
      <c r="C17" s="10"/>
      <c r="D17" s="6" t="s">
        <v>25</v>
      </c>
      <c r="E17" s="42" t="s">
        <v>51</v>
      </c>
      <c r="F17" s="45">
        <v>60</v>
      </c>
      <c r="G17" s="43">
        <v>14.4</v>
      </c>
      <c r="H17" s="43">
        <v>3.2</v>
      </c>
      <c r="I17" s="43">
        <v>10.1</v>
      </c>
      <c r="J17" s="43">
        <v>126.4</v>
      </c>
      <c r="K17" s="35" t="s">
        <v>52</v>
      </c>
      <c r="L17" s="34"/>
    </row>
    <row r="18" spans="1:12" ht="14.45" customHeight="1">
      <c r="A18" s="20"/>
      <c r="B18" s="13"/>
      <c r="C18" s="10"/>
      <c r="D18" s="6" t="s">
        <v>26</v>
      </c>
      <c r="E18" s="46" t="s">
        <v>49</v>
      </c>
      <c r="F18" s="45">
        <v>195</v>
      </c>
      <c r="G18" s="43">
        <v>0.3</v>
      </c>
      <c r="H18" s="43" t="s">
        <v>40</v>
      </c>
      <c r="I18" s="43">
        <v>6.7</v>
      </c>
      <c r="J18" s="43">
        <v>27.9</v>
      </c>
      <c r="K18" s="35" t="s">
        <v>46</v>
      </c>
      <c r="L18" s="34"/>
    </row>
    <row r="19" spans="1:12">
      <c r="A19" s="20"/>
      <c r="B19" s="13"/>
      <c r="C19" s="10"/>
      <c r="D19" s="50" t="s">
        <v>27</v>
      </c>
      <c r="E19" s="42" t="s">
        <v>36</v>
      </c>
      <c r="F19" s="43">
        <v>35</v>
      </c>
      <c r="G19" s="43">
        <v>3.02</v>
      </c>
      <c r="H19" s="43">
        <v>0.36</v>
      </c>
      <c r="I19" s="43">
        <v>19.649999999999999</v>
      </c>
      <c r="J19" s="43">
        <v>93.9</v>
      </c>
      <c r="K19" s="51" t="s">
        <v>35</v>
      </c>
      <c r="L19" s="34"/>
    </row>
    <row r="20" spans="1:12" ht="15.75" thickBot="1">
      <c r="A20" s="20"/>
      <c r="B20" s="13"/>
      <c r="C20" s="10"/>
      <c r="D20" s="6" t="s">
        <v>42</v>
      </c>
      <c r="E20" s="6" t="s">
        <v>41</v>
      </c>
      <c r="F20" s="53">
        <v>20</v>
      </c>
      <c r="G20" s="43">
        <v>1.5</v>
      </c>
      <c r="H20" s="43">
        <v>0.2</v>
      </c>
      <c r="I20" s="43">
        <v>19.8</v>
      </c>
      <c r="J20" s="43">
        <v>75.400000000000006</v>
      </c>
      <c r="K20" s="35" t="s">
        <v>35</v>
      </c>
      <c r="L20" s="34"/>
    </row>
    <row r="21" spans="1:12" ht="15.75" thickBot="1">
      <c r="A21" s="20"/>
      <c r="B21" s="13"/>
      <c r="C21" s="10"/>
      <c r="D21" s="5"/>
      <c r="E21" s="6"/>
      <c r="F21" s="47"/>
      <c r="G21" s="48"/>
      <c r="H21" s="48"/>
      <c r="I21" s="48"/>
      <c r="J21" s="48"/>
      <c r="K21" s="35"/>
      <c r="L21" s="34"/>
    </row>
    <row r="22" spans="1:12">
      <c r="A22" s="20"/>
      <c r="B22" s="13"/>
      <c r="C22" s="10"/>
      <c r="D22" s="5"/>
      <c r="E22" s="33"/>
      <c r="F22" s="34"/>
      <c r="G22" s="34"/>
      <c r="H22" s="34"/>
      <c r="I22" s="34"/>
      <c r="J22" s="34"/>
      <c r="K22" s="35"/>
      <c r="L22" s="34"/>
    </row>
    <row r="23" spans="1:12">
      <c r="A23" s="21"/>
      <c r="B23" s="14"/>
      <c r="C23" s="7"/>
      <c r="D23" s="15" t="s">
        <v>28</v>
      </c>
      <c r="E23" s="8"/>
      <c r="F23" s="16">
        <f>SUM(F14:F22)</f>
        <v>714</v>
      </c>
      <c r="G23" s="16">
        <f t="shared" ref="G23:J23" si="1">SUM(G14:G22)</f>
        <v>28.509999999999998</v>
      </c>
      <c r="H23" s="16">
        <f t="shared" si="1"/>
        <v>10.829999999999998</v>
      </c>
      <c r="I23" s="16">
        <f t="shared" si="1"/>
        <v>97.67</v>
      </c>
      <c r="J23" s="16">
        <f t="shared" si="1"/>
        <v>591.05999999999995</v>
      </c>
      <c r="K23" s="22"/>
      <c r="L23" s="16">
        <v>65.22</v>
      </c>
    </row>
    <row r="24" spans="1:12" ht="15.75" thickBot="1">
      <c r="A24" s="24">
        <f>A6</f>
        <v>2</v>
      </c>
      <c r="B24" s="25">
        <f>B6</f>
        <v>2</v>
      </c>
      <c r="C24" s="59" t="s">
        <v>4</v>
      </c>
      <c r="D24" s="60"/>
      <c r="E24" s="26"/>
      <c r="F24" s="27">
        <f>F13+F23</f>
        <v>736</v>
      </c>
      <c r="G24" s="27">
        <f t="shared" ref="G24:J24" si="2">G13+G23</f>
        <v>38.08</v>
      </c>
      <c r="H24" s="27">
        <f t="shared" si="2"/>
        <v>18.599999999999998</v>
      </c>
      <c r="I24" s="27">
        <f t="shared" si="2"/>
        <v>156.9</v>
      </c>
      <c r="J24" s="27">
        <f t="shared" si="2"/>
        <v>935.16</v>
      </c>
      <c r="K24" s="27"/>
      <c r="L24" s="27">
        <f t="shared" ref="L24" si="3">L13+L23</f>
        <v>105.31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2024-01-10T09:58:16Z</dcterms:modified>
</cp:coreProperties>
</file>